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  <sheet name="Sheet1" sheetId="2" r:id="rId2"/>
    <sheet name="Sheet2" sheetId="3" r:id="rId3"/>
  </sheets>
  <definedNames>
    <definedName name="_xlnm.Print_Titles" localSheetId="0">'Sheet3'!$3:$4</definedName>
    <definedName name="_xlnm._FilterDatabase" localSheetId="0" hidden="1">'Sheet3'!$A$4:$I$61</definedName>
  </definedNames>
  <calcPr fullCalcOnLoad="1"/>
</workbook>
</file>

<file path=xl/sharedStrings.xml><?xml version="1.0" encoding="utf-8"?>
<sst xmlns="http://schemas.openxmlformats.org/spreadsheetml/2006/main" count="531" uniqueCount="156">
  <si>
    <t>河北宁晋方大创业孵化园入住实体租赁费用明细表</t>
  </si>
  <si>
    <t>补贴计算标准：创业实体租赁费按1.23元/天/平计算，租赁费总额=每户租赁费之和*120%</t>
  </si>
  <si>
    <t>序号</t>
  </si>
  <si>
    <t>姓名</t>
  </si>
  <si>
    <t>房号</t>
  </si>
  <si>
    <t>费用核算起止时间</t>
  </si>
  <si>
    <t>折合天数</t>
  </si>
  <si>
    <t>租赁面积㎡</t>
  </si>
  <si>
    <t>租赁费（元）</t>
  </si>
  <si>
    <t>租赁费*120%（元）</t>
  </si>
  <si>
    <t>备注</t>
  </si>
  <si>
    <t>王硕</t>
  </si>
  <si>
    <t>北区105</t>
  </si>
  <si>
    <t>2022年7月1日-2022年8月31日</t>
  </si>
  <si>
    <t>韩倩茹</t>
  </si>
  <si>
    <t>北区109</t>
  </si>
  <si>
    <t>2022年4月1日-2022年8月31日</t>
  </si>
  <si>
    <t>靳漂</t>
  </si>
  <si>
    <t>北区110</t>
  </si>
  <si>
    <t>曹苗苗</t>
  </si>
  <si>
    <t>北区111</t>
  </si>
  <si>
    <t>王欢</t>
  </si>
  <si>
    <t>北区112</t>
  </si>
  <si>
    <t>王瑞存</t>
  </si>
  <si>
    <t>北区113</t>
  </si>
  <si>
    <t>边雅静</t>
  </si>
  <si>
    <t>北区115</t>
  </si>
  <si>
    <t>陈肖肖</t>
  </si>
  <si>
    <t>北区116</t>
  </si>
  <si>
    <t>赵士绵</t>
  </si>
  <si>
    <t>北区203</t>
  </si>
  <si>
    <t>赵立宁</t>
  </si>
  <si>
    <t>北区204</t>
  </si>
  <si>
    <t>李志锋</t>
  </si>
  <si>
    <t>北区205</t>
  </si>
  <si>
    <t>尚卫芳</t>
  </si>
  <si>
    <t>北区207</t>
  </si>
  <si>
    <t>李会芳</t>
  </si>
  <si>
    <t>北区208</t>
  </si>
  <si>
    <t>刘文通</t>
  </si>
  <si>
    <t>北区212</t>
  </si>
  <si>
    <t>牛星染</t>
  </si>
  <si>
    <t>北区213</t>
  </si>
  <si>
    <t>彭敏</t>
  </si>
  <si>
    <t>北区214</t>
  </si>
  <si>
    <t>周梅娜</t>
  </si>
  <si>
    <t>北区215</t>
  </si>
  <si>
    <t>谢群周</t>
  </si>
  <si>
    <t>北区216</t>
  </si>
  <si>
    <t>赵帅</t>
  </si>
  <si>
    <t>北区217</t>
  </si>
  <si>
    <t>张浩杰</t>
  </si>
  <si>
    <t>北区218</t>
  </si>
  <si>
    <t>孟飞鹏</t>
  </si>
  <si>
    <t>北区219</t>
  </si>
  <si>
    <t>贾施德</t>
  </si>
  <si>
    <t>北区220</t>
  </si>
  <si>
    <t>王照普</t>
  </si>
  <si>
    <t>北区224</t>
  </si>
  <si>
    <t>董召朋</t>
  </si>
  <si>
    <t>北区225</t>
  </si>
  <si>
    <t>张冬虎</t>
  </si>
  <si>
    <t>北区228</t>
  </si>
  <si>
    <t>施寒静</t>
  </si>
  <si>
    <t>北区229</t>
  </si>
  <si>
    <t>韩婉婉</t>
  </si>
  <si>
    <t>北区301</t>
  </si>
  <si>
    <t>石军辉</t>
  </si>
  <si>
    <t>北区306</t>
  </si>
  <si>
    <t>孙永坡</t>
  </si>
  <si>
    <t>北区307</t>
  </si>
  <si>
    <t>梁瑞香</t>
  </si>
  <si>
    <t>北区308</t>
  </si>
  <si>
    <t>2022年2月1日-2022年8月31日</t>
  </si>
  <si>
    <t>张晗</t>
  </si>
  <si>
    <t>北区309</t>
  </si>
  <si>
    <t>张青</t>
  </si>
  <si>
    <t>北区310</t>
  </si>
  <si>
    <t>解寒</t>
  </si>
  <si>
    <t>北区311</t>
  </si>
  <si>
    <t>李锡烁</t>
  </si>
  <si>
    <t>北区312</t>
  </si>
  <si>
    <t>李超</t>
  </si>
  <si>
    <t>北区313</t>
  </si>
  <si>
    <t>宋珊珊</t>
  </si>
  <si>
    <t>北区315</t>
  </si>
  <si>
    <t>王冉</t>
  </si>
  <si>
    <t>北区317</t>
  </si>
  <si>
    <t>冯淼</t>
  </si>
  <si>
    <t>北区320</t>
  </si>
  <si>
    <t>张祎彤</t>
  </si>
  <si>
    <t>北区321</t>
  </si>
  <si>
    <t>齐晓楠</t>
  </si>
  <si>
    <t>服301</t>
  </si>
  <si>
    <t>姜朴</t>
  </si>
  <si>
    <t>服302</t>
  </si>
  <si>
    <t>尹硕</t>
  </si>
  <si>
    <t>服303</t>
  </si>
  <si>
    <t>2022年7月1日-2022年7月6日</t>
  </si>
  <si>
    <t>孟立方</t>
  </si>
  <si>
    <t>服304</t>
  </si>
  <si>
    <t>李建超</t>
  </si>
  <si>
    <t>服305</t>
  </si>
  <si>
    <t>张娜娜</t>
  </si>
  <si>
    <t>服306</t>
  </si>
  <si>
    <t>巴伟霞</t>
  </si>
  <si>
    <t>服307</t>
  </si>
  <si>
    <t>孙召妹</t>
  </si>
  <si>
    <t>服308</t>
  </si>
  <si>
    <t>赵博然</t>
  </si>
  <si>
    <t>服309</t>
  </si>
  <si>
    <t>赵聚渉</t>
  </si>
  <si>
    <t>服314</t>
  </si>
  <si>
    <t>曹兴达</t>
  </si>
  <si>
    <t>服317</t>
  </si>
  <si>
    <t>李文静</t>
  </si>
  <si>
    <t>服320</t>
  </si>
  <si>
    <t>张玉娇</t>
  </si>
  <si>
    <t>服322</t>
  </si>
  <si>
    <t>秦娜</t>
  </si>
  <si>
    <t>服323</t>
  </si>
  <si>
    <t>王丁兰</t>
  </si>
  <si>
    <t>服324</t>
  </si>
  <si>
    <t>魏新</t>
  </si>
  <si>
    <t>服326</t>
  </si>
  <si>
    <t>牛文虎</t>
  </si>
  <si>
    <t>服327</t>
  </si>
  <si>
    <t>合计</t>
  </si>
  <si>
    <t>2022年4月1日-2022年6月30日</t>
  </si>
  <si>
    <t>赵晓针</t>
  </si>
  <si>
    <t>北区114</t>
  </si>
  <si>
    <t>张伟松</t>
  </si>
  <si>
    <t>北区201</t>
  </si>
  <si>
    <t>2022年4月1日-2022年4月22日</t>
  </si>
  <si>
    <t>卢胜胜</t>
  </si>
  <si>
    <t>楚晨升</t>
  </si>
  <si>
    <t>北区206</t>
  </si>
  <si>
    <t>贾龙</t>
  </si>
  <si>
    <t>北区209</t>
  </si>
  <si>
    <t>2021年12月1日-2022年6月30日</t>
  </si>
  <si>
    <t>卢旭</t>
  </si>
  <si>
    <t>北区223</t>
  </si>
  <si>
    <t>北区227</t>
  </si>
  <si>
    <t>郭龙</t>
  </si>
  <si>
    <t>北区316</t>
  </si>
  <si>
    <t>尹晓璐</t>
  </si>
  <si>
    <t>北区318</t>
  </si>
  <si>
    <t>赵梦妍</t>
  </si>
  <si>
    <t>北区319</t>
  </si>
  <si>
    <t>协诺雨</t>
  </si>
  <si>
    <t>北区324</t>
  </si>
  <si>
    <t>2022年1月1日-2022年6月30日</t>
  </si>
  <si>
    <t>袁志飞</t>
  </si>
  <si>
    <t>服316</t>
  </si>
  <si>
    <t>宋月聪</t>
  </si>
  <si>
    <t>北区210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</si>
</sst>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.5"/>
      <name val="Calibri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workbookViewId="0" topLeftCell="A1">
      <selection activeCell="H57" sqref="H57"/>
    </sheetView>
  </sheetViews>
  <sheetFormatPr defaultColWidth="9.00390625" defaultRowHeight="15"/>
  <cols>
    <col min="1" max="1" width="5.00390625" style="15" customWidth="1"/>
    <col min="2" max="2" width="6.421875" style="16" customWidth="1"/>
    <col min="3" max="3" width="7.00390625" style="15" customWidth="1"/>
    <col min="4" max="4" width="25.7109375" style="15" customWidth="1"/>
    <col min="5" max="5" width="4.8515625" style="15" customWidth="1"/>
    <col min="6" max="6" width="8.8515625" style="15" customWidth="1"/>
    <col min="7" max="7" width="9.421875" style="15" customWidth="1"/>
    <col min="8" max="8" width="10.140625" style="15" customWidth="1"/>
    <col min="9" max="16384" width="9.00390625" style="15" customWidth="1"/>
  </cols>
  <sheetData>
    <row r="1" spans="1:9" s="15" customFormat="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5" customFormat="1" ht="24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21.75" customHeight="1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7</v>
      </c>
      <c r="G3" s="1" t="s">
        <v>8</v>
      </c>
      <c r="H3" s="1" t="s">
        <v>9</v>
      </c>
      <c r="I3" s="19" t="s">
        <v>10</v>
      </c>
    </row>
    <row r="4" spans="1:9" s="15" customFormat="1" ht="21.75" customHeight="1">
      <c r="A4" s="1"/>
      <c r="B4" s="1"/>
      <c r="C4" s="1"/>
      <c r="D4" s="1"/>
      <c r="E4" s="3"/>
      <c r="F4" s="3"/>
      <c r="G4" s="1"/>
      <c r="H4" s="1"/>
      <c r="I4" s="20"/>
    </row>
    <row r="5" spans="1:9" s="15" customFormat="1" ht="27" customHeight="1">
      <c r="A5" s="4">
        <v>1</v>
      </c>
      <c r="B5" s="5" t="s">
        <v>11</v>
      </c>
      <c r="C5" s="6" t="s">
        <v>12</v>
      </c>
      <c r="D5" s="5" t="s">
        <v>13</v>
      </c>
      <c r="E5" s="6">
        <v>62</v>
      </c>
      <c r="F5" s="7">
        <v>54.43</v>
      </c>
      <c r="G5" s="7">
        <f aca="true" t="shared" si="0" ref="G5:G17">E5*F5*1.23</f>
        <v>4150.8318</v>
      </c>
      <c r="H5" s="7">
        <f aca="true" t="shared" si="1" ref="H5:H17">G5*1.2</f>
        <v>4980.99816</v>
      </c>
      <c r="I5" s="5"/>
    </row>
    <row r="6" spans="1:9" s="15" customFormat="1" ht="27" customHeight="1">
      <c r="A6" s="4">
        <v>2</v>
      </c>
      <c r="B6" s="5" t="s">
        <v>14</v>
      </c>
      <c r="C6" s="6" t="s">
        <v>15</v>
      </c>
      <c r="D6" s="5" t="s">
        <v>16</v>
      </c>
      <c r="E6" s="6">
        <v>153</v>
      </c>
      <c r="F6" s="7">
        <v>53.1</v>
      </c>
      <c r="G6" s="7">
        <f t="shared" si="0"/>
        <v>9992.889</v>
      </c>
      <c r="H6" s="7">
        <f t="shared" si="1"/>
        <v>11991.4668</v>
      </c>
      <c r="I6" s="5"/>
    </row>
    <row r="7" spans="1:9" s="15" customFormat="1" ht="27" customHeight="1">
      <c r="A7" s="4">
        <v>3</v>
      </c>
      <c r="B7" s="5" t="s">
        <v>17</v>
      </c>
      <c r="C7" s="6" t="s">
        <v>18</v>
      </c>
      <c r="D7" s="5" t="s">
        <v>13</v>
      </c>
      <c r="E7" s="6">
        <v>62</v>
      </c>
      <c r="F7" s="7">
        <v>50.74</v>
      </c>
      <c r="G7" s="7">
        <f t="shared" si="0"/>
        <v>3869.4324</v>
      </c>
      <c r="H7" s="7">
        <f t="shared" si="1"/>
        <v>4643.31888</v>
      </c>
      <c r="I7" s="5"/>
    </row>
    <row r="8" spans="1:9" s="15" customFormat="1" ht="27" customHeight="1">
      <c r="A8" s="4">
        <v>4</v>
      </c>
      <c r="B8" s="5" t="s">
        <v>19</v>
      </c>
      <c r="C8" s="6" t="s">
        <v>20</v>
      </c>
      <c r="D8" s="5" t="s">
        <v>13</v>
      </c>
      <c r="E8" s="6">
        <v>62</v>
      </c>
      <c r="F8" s="7">
        <v>51.92</v>
      </c>
      <c r="G8" s="7">
        <f t="shared" si="0"/>
        <v>3959.4192</v>
      </c>
      <c r="H8" s="7">
        <f t="shared" si="1"/>
        <v>4751.30304</v>
      </c>
      <c r="I8" s="5"/>
    </row>
    <row r="9" spans="1:9" s="15" customFormat="1" ht="27" customHeight="1">
      <c r="A9" s="4">
        <v>5</v>
      </c>
      <c r="B9" s="5" t="s">
        <v>21</v>
      </c>
      <c r="C9" s="6" t="s">
        <v>22</v>
      </c>
      <c r="D9" s="5" t="s">
        <v>13</v>
      </c>
      <c r="E9" s="6">
        <v>62</v>
      </c>
      <c r="F9" s="8">
        <v>53.1</v>
      </c>
      <c r="G9" s="7">
        <f t="shared" si="0"/>
        <v>4049.406</v>
      </c>
      <c r="H9" s="7">
        <f t="shared" si="1"/>
        <v>4859.2872</v>
      </c>
      <c r="I9" s="5"/>
    </row>
    <row r="10" spans="1:9" s="15" customFormat="1" ht="27" customHeight="1">
      <c r="A10" s="4">
        <v>6</v>
      </c>
      <c r="B10" s="5" t="s">
        <v>23</v>
      </c>
      <c r="C10" s="6" t="s">
        <v>24</v>
      </c>
      <c r="D10" s="5" t="s">
        <v>13</v>
      </c>
      <c r="E10" s="6">
        <v>62</v>
      </c>
      <c r="F10" s="8">
        <v>54.42</v>
      </c>
      <c r="G10" s="7">
        <f t="shared" si="0"/>
        <v>4150.0692</v>
      </c>
      <c r="H10" s="7">
        <f t="shared" si="1"/>
        <v>4980.08304</v>
      </c>
      <c r="I10" s="5"/>
    </row>
    <row r="11" spans="1:9" s="15" customFormat="1" ht="27" customHeight="1">
      <c r="A11" s="4">
        <v>7</v>
      </c>
      <c r="B11" s="5" t="s">
        <v>25</v>
      </c>
      <c r="C11" s="6" t="s">
        <v>26</v>
      </c>
      <c r="D11" s="5" t="s">
        <v>13</v>
      </c>
      <c r="E11" s="6">
        <v>62</v>
      </c>
      <c r="F11" s="8">
        <v>45.96</v>
      </c>
      <c r="G11" s="7">
        <f t="shared" si="0"/>
        <v>3504.9096</v>
      </c>
      <c r="H11" s="7">
        <f t="shared" si="1"/>
        <v>4205.89152</v>
      </c>
      <c r="I11" s="5"/>
    </row>
    <row r="12" spans="1:9" s="15" customFormat="1" ht="27" customHeight="1">
      <c r="A12" s="4">
        <v>8</v>
      </c>
      <c r="B12" s="5" t="s">
        <v>27</v>
      </c>
      <c r="C12" s="6" t="s">
        <v>28</v>
      </c>
      <c r="D12" s="5" t="s">
        <v>13</v>
      </c>
      <c r="E12" s="6">
        <v>62</v>
      </c>
      <c r="F12" s="8">
        <v>54.83</v>
      </c>
      <c r="G12" s="7">
        <f t="shared" si="0"/>
        <v>4181.3358</v>
      </c>
      <c r="H12" s="7">
        <f t="shared" si="1"/>
        <v>5017.60296</v>
      </c>
      <c r="I12" s="5"/>
    </row>
    <row r="13" spans="1:9" s="15" customFormat="1" ht="27" customHeight="1">
      <c r="A13" s="4">
        <v>9</v>
      </c>
      <c r="B13" s="5" t="s">
        <v>29</v>
      </c>
      <c r="C13" s="6" t="s">
        <v>30</v>
      </c>
      <c r="D13" s="5" t="s">
        <v>16</v>
      </c>
      <c r="E13" s="6">
        <v>153</v>
      </c>
      <c r="F13" s="8">
        <v>25.96</v>
      </c>
      <c r="G13" s="7">
        <f t="shared" si="0"/>
        <v>4885.4124</v>
      </c>
      <c r="H13" s="7">
        <f t="shared" si="1"/>
        <v>5862.49488</v>
      </c>
      <c r="I13" s="5"/>
    </row>
    <row r="14" spans="1:9" s="15" customFormat="1" ht="27" customHeight="1">
      <c r="A14" s="4">
        <v>10</v>
      </c>
      <c r="B14" s="5" t="s">
        <v>31</v>
      </c>
      <c r="C14" s="6" t="s">
        <v>32</v>
      </c>
      <c r="D14" s="5" t="s">
        <v>13</v>
      </c>
      <c r="E14" s="6">
        <v>62</v>
      </c>
      <c r="F14" s="7">
        <v>25.96</v>
      </c>
      <c r="G14" s="7">
        <f t="shared" si="0"/>
        <v>1979.7096</v>
      </c>
      <c r="H14" s="7">
        <f t="shared" si="1"/>
        <v>2375.65152</v>
      </c>
      <c r="I14" s="5"/>
    </row>
    <row r="15" spans="1:9" s="15" customFormat="1" ht="27" customHeight="1">
      <c r="A15" s="4">
        <v>11</v>
      </c>
      <c r="B15" s="5" t="s">
        <v>33</v>
      </c>
      <c r="C15" s="6" t="s">
        <v>34</v>
      </c>
      <c r="D15" s="5" t="s">
        <v>13</v>
      </c>
      <c r="E15" s="6">
        <v>62</v>
      </c>
      <c r="F15" s="7">
        <v>25.96</v>
      </c>
      <c r="G15" s="7">
        <f t="shared" si="0"/>
        <v>1979.7096</v>
      </c>
      <c r="H15" s="7">
        <f t="shared" si="1"/>
        <v>2375.65152</v>
      </c>
      <c r="I15" s="5"/>
    </row>
    <row r="16" spans="1:9" s="15" customFormat="1" ht="27" customHeight="1">
      <c r="A16" s="4">
        <v>12</v>
      </c>
      <c r="B16" s="5" t="s">
        <v>35</v>
      </c>
      <c r="C16" s="6" t="s">
        <v>36</v>
      </c>
      <c r="D16" s="5" t="s">
        <v>13</v>
      </c>
      <c r="E16" s="6">
        <v>62</v>
      </c>
      <c r="F16" s="7">
        <v>55.46</v>
      </c>
      <c r="G16" s="7">
        <f t="shared" si="0"/>
        <v>4229.3796</v>
      </c>
      <c r="H16" s="7">
        <f t="shared" si="1"/>
        <v>5075.25552</v>
      </c>
      <c r="I16" s="5"/>
    </row>
    <row r="17" spans="1:9" s="15" customFormat="1" ht="27" customHeight="1">
      <c r="A17" s="4">
        <v>13</v>
      </c>
      <c r="B17" s="5" t="s">
        <v>37</v>
      </c>
      <c r="C17" s="6" t="s">
        <v>38</v>
      </c>
      <c r="D17" s="5" t="s">
        <v>13</v>
      </c>
      <c r="E17" s="6">
        <v>62</v>
      </c>
      <c r="F17" s="7">
        <v>53.1</v>
      </c>
      <c r="G17" s="7">
        <f t="shared" si="0"/>
        <v>4049.406</v>
      </c>
      <c r="H17" s="7">
        <f t="shared" si="1"/>
        <v>4859.2872</v>
      </c>
      <c r="I17" s="5"/>
    </row>
    <row r="18" spans="1:9" s="15" customFormat="1" ht="27" customHeight="1">
      <c r="A18" s="4">
        <v>14</v>
      </c>
      <c r="B18" s="5" t="s">
        <v>39</v>
      </c>
      <c r="C18" s="6" t="s">
        <v>40</v>
      </c>
      <c r="D18" s="5" t="s">
        <v>16</v>
      </c>
      <c r="E18" s="6">
        <v>153</v>
      </c>
      <c r="F18" s="7">
        <v>51.92</v>
      </c>
      <c r="G18" s="7">
        <f aca="true" t="shared" si="2" ref="G18:G46">E18*F18*1.23</f>
        <v>9770.8248</v>
      </c>
      <c r="H18" s="7">
        <f aca="true" t="shared" si="3" ref="H18:H46">G18*1.2</f>
        <v>11724.98976</v>
      </c>
      <c r="I18" s="5"/>
    </row>
    <row r="19" spans="1:9" s="15" customFormat="1" ht="27" customHeight="1">
      <c r="A19" s="4">
        <v>15</v>
      </c>
      <c r="B19" s="5" t="s">
        <v>41</v>
      </c>
      <c r="C19" s="6" t="s">
        <v>42</v>
      </c>
      <c r="D19" s="5" t="s">
        <v>13</v>
      </c>
      <c r="E19" s="6">
        <v>62</v>
      </c>
      <c r="F19" s="7">
        <v>53.1</v>
      </c>
      <c r="G19" s="7">
        <f t="shared" si="2"/>
        <v>4049.406</v>
      </c>
      <c r="H19" s="7">
        <f t="shared" si="3"/>
        <v>4859.2872</v>
      </c>
      <c r="I19" s="5"/>
    </row>
    <row r="20" spans="1:9" s="15" customFormat="1" ht="27" customHeight="1">
      <c r="A20" s="4">
        <v>16</v>
      </c>
      <c r="B20" s="5" t="s">
        <v>43</v>
      </c>
      <c r="C20" s="6" t="s">
        <v>44</v>
      </c>
      <c r="D20" s="5" t="s">
        <v>13</v>
      </c>
      <c r="E20" s="6">
        <v>62</v>
      </c>
      <c r="F20" s="7">
        <v>54.42</v>
      </c>
      <c r="G20" s="7">
        <f t="shared" si="2"/>
        <v>4150.0692</v>
      </c>
      <c r="H20" s="7">
        <f t="shared" si="3"/>
        <v>4980.08304</v>
      </c>
      <c r="I20" s="7"/>
    </row>
    <row r="21" spans="1:9" s="15" customFormat="1" ht="27" customHeight="1">
      <c r="A21" s="4">
        <v>17</v>
      </c>
      <c r="B21" s="5" t="s">
        <v>45</v>
      </c>
      <c r="C21" s="6" t="s">
        <v>46</v>
      </c>
      <c r="D21" s="5" t="s">
        <v>13</v>
      </c>
      <c r="E21" s="6">
        <v>62</v>
      </c>
      <c r="F21" s="7">
        <v>53.21</v>
      </c>
      <c r="G21" s="7">
        <f t="shared" si="2"/>
        <v>4057.7946</v>
      </c>
      <c r="H21" s="7">
        <f t="shared" si="3"/>
        <v>4869.35352</v>
      </c>
      <c r="I21" s="5"/>
    </row>
    <row r="22" spans="1:9" s="15" customFormat="1" ht="27" customHeight="1">
      <c r="A22" s="4">
        <v>18</v>
      </c>
      <c r="B22" s="5" t="s">
        <v>47</v>
      </c>
      <c r="C22" s="6" t="s">
        <v>48</v>
      </c>
      <c r="D22" s="5" t="s">
        <v>13</v>
      </c>
      <c r="E22" s="6">
        <v>62</v>
      </c>
      <c r="F22" s="7">
        <v>53.21</v>
      </c>
      <c r="G22" s="7">
        <f t="shared" si="2"/>
        <v>4057.7946</v>
      </c>
      <c r="H22" s="7">
        <f t="shared" si="3"/>
        <v>4869.35352</v>
      </c>
      <c r="I22" s="5"/>
    </row>
    <row r="23" spans="1:9" s="15" customFormat="1" ht="27" customHeight="1">
      <c r="A23" s="4">
        <v>19</v>
      </c>
      <c r="B23" s="5" t="s">
        <v>49</v>
      </c>
      <c r="C23" s="6" t="s">
        <v>50</v>
      </c>
      <c r="D23" s="5" t="s">
        <v>13</v>
      </c>
      <c r="E23" s="6">
        <v>62</v>
      </c>
      <c r="F23" s="7">
        <v>54.83</v>
      </c>
      <c r="G23" s="7">
        <f t="shared" si="2"/>
        <v>4181.3358</v>
      </c>
      <c r="H23" s="7">
        <f t="shared" si="3"/>
        <v>5017.60296</v>
      </c>
      <c r="I23" s="5"/>
    </row>
    <row r="24" spans="1:9" s="15" customFormat="1" ht="27" customHeight="1">
      <c r="A24" s="4">
        <v>20</v>
      </c>
      <c r="B24" s="5" t="s">
        <v>51</v>
      </c>
      <c r="C24" s="6" t="s">
        <v>52</v>
      </c>
      <c r="D24" s="5" t="s">
        <v>13</v>
      </c>
      <c r="E24" s="6">
        <v>62</v>
      </c>
      <c r="F24" s="7">
        <v>45.69</v>
      </c>
      <c r="G24" s="7">
        <f t="shared" si="2"/>
        <v>3484.3194</v>
      </c>
      <c r="H24" s="7">
        <f t="shared" si="3"/>
        <v>4181.18328</v>
      </c>
      <c r="I24" s="5"/>
    </row>
    <row r="25" spans="1:9" s="15" customFormat="1" ht="27" customHeight="1">
      <c r="A25" s="4">
        <v>21</v>
      </c>
      <c r="B25" s="5" t="s">
        <v>53</v>
      </c>
      <c r="C25" s="6" t="s">
        <v>54</v>
      </c>
      <c r="D25" s="5" t="s">
        <v>13</v>
      </c>
      <c r="E25" s="6">
        <v>62</v>
      </c>
      <c r="F25" s="7">
        <v>53.21</v>
      </c>
      <c r="G25" s="7">
        <f t="shared" si="2"/>
        <v>4057.7946</v>
      </c>
      <c r="H25" s="7">
        <f t="shared" si="3"/>
        <v>4869.35352</v>
      </c>
      <c r="I25" s="5"/>
    </row>
    <row r="26" spans="1:9" s="15" customFormat="1" ht="27" customHeight="1">
      <c r="A26" s="4">
        <v>22</v>
      </c>
      <c r="B26" s="5" t="s">
        <v>55</v>
      </c>
      <c r="C26" s="6" t="s">
        <v>56</v>
      </c>
      <c r="D26" s="5" t="s">
        <v>13</v>
      </c>
      <c r="E26" s="6">
        <v>62</v>
      </c>
      <c r="F26" s="7">
        <v>54.43</v>
      </c>
      <c r="G26" s="7">
        <f t="shared" si="2"/>
        <v>4150.8318</v>
      </c>
      <c r="H26" s="7">
        <f t="shared" si="3"/>
        <v>4980.99816</v>
      </c>
      <c r="I26" s="5"/>
    </row>
    <row r="27" spans="1:9" s="15" customFormat="1" ht="27" customHeight="1">
      <c r="A27" s="4">
        <v>23</v>
      </c>
      <c r="B27" s="5" t="s">
        <v>57</v>
      </c>
      <c r="C27" s="6" t="s">
        <v>58</v>
      </c>
      <c r="D27" s="5" t="s">
        <v>13</v>
      </c>
      <c r="E27" s="6">
        <v>62</v>
      </c>
      <c r="F27" s="7">
        <v>26.61</v>
      </c>
      <c r="G27" s="7">
        <f t="shared" si="2"/>
        <v>2029.2786</v>
      </c>
      <c r="H27" s="7">
        <f t="shared" si="3"/>
        <v>2435.13432</v>
      </c>
      <c r="I27" s="5"/>
    </row>
    <row r="28" spans="1:9" s="15" customFormat="1" ht="27" customHeight="1">
      <c r="A28" s="4">
        <v>24</v>
      </c>
      <c r="B28" s="5" t="s">
        <v>59</v>
      </c>
      <c r="C28" s="6" t="s">
        <v>60</v>
      </c>
      <c r="D28" s="5" t="s">
        <v>13</v>
      </c>
      <c r="E28" s="6">
        <v>62</v>
      </c>
      <c r="F28" s="7">
        <v>26.61</v>
      </c>
      <c r="G28" s="7">
        <f t="shared" si="2"/>
        <v>2029.2786</v>
      </c>
      <c r="H28" s="7">
        <f t="shared" si="3"/>
        <v>2435.13432</v>
      </c>
      <c r="I28" s="5"/>
    </row>
    <row r="29" spans="1:9" s="15" customFormat="1" ht="27" customHeight="1">
      <c r="A29" s="4">
        <v>25</v>
      </c>
      <c r="B29" s="5" t="s">
        <v>61</v>
      </c>
      <c r="C29" s="6" t="s">
        <v>62</v>
      </c>
      <c r="D29" s="5" t="s">
        <v>13</v>
      </c>
      <c r="E29" s="6">
        <v>62</v>
      </c>
      <c r="F29" s="7">
        <v>26.61</v>
      </c>
      <c r="G29" s="7">
        <f t="shared" si="2"/>
        <v>2029.2786</v>
      </c>
      <c r="H29" s="7">
        <f t="shared" si="3"/>
        <v>2435.13432</v>
      </c>
      <c r="I29" s="5"/>
    </row>
    <row r="30" spans="1:9" s="15" customFormat="1" ht="27" customHeight="1">
      <c r="A30" s="4">
        <v>26</v>
      </c>
      <c r="B30" s="5" t="s">
        <v>63</v>
      </c>
      <c r="C30" s="6" t="s">
        <v>64</v>
      </c>
      <c r="D30" s="5" t="s">
        <v>13</v>
      </c>
      <c r="E30" s="6">
        <v>62</v>
      </c>
      <c r="F30" s="7">
        <v>27.82</v>
      </c>
      <c r="G30" s="7">
        <f t="shared" si="2"/>
        <v>2121.5532</v>
      </c>
      <c r="H30" s="7">
        <f t="shared" si="3"/>
        <v>2545.86384</v>
      </c>
      <c r="I30" s="5"/>
    </row>
    <row r="31" spans="1:9" s="15" customFormat="1" ht="27" customHeight="1">
      <c r="A31" s="4">
        <v>27</v>
      </c>
      <c r="B31" s="5" t="s">
        <v>65</v>
      </c>
      <c r="C31" s="6" t="s">
        <v>66</v>
      </c>
      <c r="D31" s="5" t="s">
        <v>13</v>
      </c>
      <c r="E31" s="6">
        <v>62</v>
      </c>
      <c r="F31" s="7">
        <v>24.78</v>
      </c>
      <c r="G31" s="7">
        <f t="shared" si="2"/>
        <v>1889.7228</v>
      </c>
      <c r="H31" s="7">
        <f t="shared" si="3"/>
        <v>2267.66736</v>
      </c>
      <c r="I31" s="5"/>
    </row>
    <row r="32" spans="1:9" s="15" customFormat="1" ht="27" customHeight="1">
      <c r="A32" s="4">
        <v>28</v>
      </c>
      <c r="B32" s="5" t="s">
        <v>67</v>
      </c>
      <c r="C32" s="6" t="s">
        <v>68</v>
      </c>
      <c r="D32" s="5" t="s">
        <v>13</v>
      </c>
      <c r="E32" s="6">
        <v>62</v>
      </c>
      <c r="F32" s="7">
        <v>25.96</v>
      </c>
      <c r="G32" s="7">
        <f t="shared" si="2"/>
        <v>1979.7096</v>
      </c>
      <c r="H32" s="7">
        <f t="shared" si="3"/>
        <v>2375.65152</v>
      </c>
      <c r="I32" s="5"/>
    </row>
    <row r="33" spans="1:9" s="15" customFormat="1" ht="27" customHeight="1">
      <c r="A33" s="4">
        <v>29</v>
      </c>
      <c r="B33" s="5" t="s">
        <v>69</v>
      </c>
      <c r="C33" s="6" t="s">
        <v>70</v>
      </c>
      <c r="D33" s="5" t="s">
        <v>13</v>
      </c>
      <c r="E33" s="6">
        <v>62</v>
      </c>
      <c r="F33" s="7">
        <v>55.46</v>
      </c>
      <c r="G33" s="7">
        <f t="shared" si="2"/>
        <v>4229.3796</v>
      </c>
      <c r="H33" s="7">
        <f t="shared" si="3"/>
        <v>5075.25552</v>
      </c>
      <c r="I33" s="5"/>
    </row>
    <row r="34" spans="1:9" s="15" customFormat="1" ht="27" customHeight="1">
      <c r="A34" s="4">
        <v>30</v>
      </c>
      <c r="B34" s="5" t="s">
        <v>71</v>
      </c>
      <c r="C34" s="6" t="s">
        <v>72</v>
      </c>
      <c r="D34" s="5" t="s">
        <v>73</v>
      </c>
      <c r="E34" s="6">
        <v>212</v>
      </c>
      <c r="F34" s="7">
        <v>53.1</v>
      </c>
      <c r="G34" s="7">
        <f t="shared" si="2"/>
        <v>13846.356</v>
      </c>
      <c r="H34" s="7">
        <f t="shared" si="3"/>
        <v>16615.6272</v>
      </c>
      <c r="I34" s="5"/>
    </row>
    <row r="35" spans="1:9" s="15" customFormat="1" ht="27" customHeight="1">
      <c r="A35" s="4">
        <v>31</v>
      </c>
      <c r="B35" s="5" t="s">
        <v>74</v>
      </c>
      <c r="C35" s="6" t="s">
        <v>75</v>
      </c>
      <c r="D35" s="5" t="s">
        <v>73</v>
      </c>
      <c r="E35" s="6">
        <v>212</v>
      </c>
      <c r="F35" s="7">
        <v>51.92</v>
      </c>
      <c r="G35" s="7">
        <f t="shared" si="2"/>
        <v>13538.6592</v>
      </c>
      <c r="H35" s="7">
        <f t="shared" si="3"/>
        <v>16246.39104</v>
      </c>
      <c r="I35" s="5"/>
    </row>
    <row r="36" spans="1:9" s="15" customFormat="1" ht="27" customHeight="1">
      <c r="A36" s="4">
        <v>32</v>
      </c>
      <c r="B36" s="5" t="s">
        <v>76</v>
      </c>
      <c r="C36" s="6" t="s">
        <v>77</v>
      </c>
      <c r="D36" s="5" t="s">
        <v>73</v>
      </c>
      <c r="E36" s="6">
        <v>212</v>
      </c>
      <c r="F36" s="7">
        <v>51.13</v>
      </c>
      <c r="G36" s="7">
        <f t="shared" si="2"/>
        <v>13332.6588</v>
      </c>
      <c r="H36" s="7">
        <f t="shared" si="3"/>
        <v>15999.19056</v>
      </c>
      <c r="I36" s="5"/>
    </row>
    <row r="37" spans="1:9" s="15" customFormat="1" ht="27" customHeight="1">
      <c r="A37" s="4">
        <v>33</v>
      </c>
      <c r="B37" s="5" t="s">
        <v>78</v>
      </c>
      <c r="C37" s="6" t="s">
        <v>79</v>
      </c>
      <c r="D37" s="5" t="s">
        <v>73</v>
      </c>
      <c r="E37" s="6">
        <v>212</v>
      </c>
      <c r="F37" s="7">
        <v>50.74</v>
      </c>
      <c r="G37" s="7">
        <f t="shared" si="2"/>
        <v>13230.9624</v>
      </c>
      <c r="H37" s="7">
        <f t="shared" si="3"/>
        <v>15877.15488</v>
      </c>
      <c r="I37" s="5"/>
    </row>
    <row r="38" spans="1:9" s="15" customFormat="1" ht="27" customHeight="1">
      <c r="A38" s="4">
        <v>34</v>
      </c>
      <c r="B38" s="5" t="s">
        <v>80</v>
      </c>
      <c r="C38" s="6" t="s">
        <v>81</v>
      </c>
      <c r="D38" s="5" t="s">
        <v>13</v>
      </c>
      <c r="E38" s="6">
        <v>62</v>
      </c>
      <c r="F38" s="7">
        <v>51.92</v>
      </c>
      <c r="G38" s="7">
        <f t="shared" si="2"/>
        <v>3959.4192</v>
      </c>
      <c r="H38" s="7">
        <f t="shared" si="3"/>
        <v>4751.30304</v>
      </c>
      <c r="I38" s="5"/>
    </row>
    <row r="39" spans="1:9" s="15" customFormat="1" ht="27" customHeight="1">
      <c r="A39" s="4">
        <v>35</v>
      </c>
      <c r="B39" s="5" t="s">
        <v>82</v>
      </c>
      <c r="C39" s="6" t="s">
        <v>83</v>
      </c>
      <c r="D39" s="5" t="s">
        <v>13</v>
      </c>
      <c r="E39" s="6">
        <v>62</v>
      </c>
      <c r="F39" s="7">
        <v>53.1</v>
      </c>
      <c r="G39" s="7">
        <f t="shared" si="2"/>
        <v>4049.406</v>
      </c>
      <c r="H39" s="7">
        <f t="shared" si="3"/>
        <v>4859.2872</v>
      </c>
      <c r="I39" s="5"/>
    </row>
    <row r="40" spans="1:9" s="15" customFormat="1" ht="27" customHeight="1">
      <c r="A40" s="4">
        <v>36</v>
      </c>
      <c r="B40" s="5" t="s">
        <v>84</v>
      </c>
      <c r="C40" s="6" t="s">
        <v>85</v>
      </c>
      <c r="D40" s="5" t="s">
        <v>16</v>
      </c>
      <c r="E40" s="6">
        <v>153</v>
      </c>
      <c r="F40" s="7">
        <v>53.21</v>
      </c>
      <c r="G40" s="7">
        <f t="shared" si="2"/>
        <v>10013.5899</v>
      </c>
      <c r="H40" s="7">
        <f t="shared" si="3"/>
        <v>12016.30788</v>
      </c>
      <c r="I40" s="5"/>
    </row>
    <row r="41" spans="1:9" s="15" customFormat="1" ht="27" customHeight="1">
      <c r="A41" s="4">
        <v>37</v>
      </c>
      <c r="B41" s="5" t="s">
        <v>86</v>
      </c>
      <c r="C41" s="6" t="s">
        <v>87</v>
      </c>
      <c r="D41" s="5" t="s">
        <v>13</v>
      </c>
      <c r="E41" s="6">
        <v>62</v>
      </c>
      <c r="F41" s="7">
        <v>51.6</v>
      </c>
      <c r="G41" s="7">
        <f t="shared" si="2"/>
        <v>3935.016</v>
      </c>
      <c r="H41" s="7">
        <f t="shared" si="3"/>
        <v>4722.0192</v>
      </c>
      <c r="I41" s="5"/>
    </row>
    <row r="42" spans="1:9" s="15" customFormat="1" ht="27" customHeight="1">
      <c r="A42" s="4">
        <v>38</v>
      </c>
      <c r="B42" s="5" t="s">
        <v>88</v>
      </c>
      <c r="C42" s="6" t="s">
        <v>89</v>
      </c>
      <c r="D42" s="5" t="s">
        <v>73</v>
      </c>
      <c r="E42" s="6">
        <v>212</v>
      </c>
      <c r="F42" s="7">
        <v>54.43</v>
      </c>
      <c r="G42" s="7">
        <f t="shared" si="2"/>
        <v>14193.1668</v>
      </c>
      <c r="H42" s="7">
        <f t="shared" si="3"/>
        <v>17031.80016</v>
      </c>
      <c r="I42" s="5"/>
    </row>
    <row r="43" spans="1:9" s="15" customFormat="1" ht="27" customHeight="1">
      <c r="A43" s="4">
        <v>39</v>
      </c>
      <c r="B43" s="5" t="s">
        <v>90</v>
      </c>
      <c r="C43" s="6" t="s">
        <v>91</v>
      </c>
      <c r="D43" s="5" t="s">
        <v>73</v>
      </c>
      <c r="E43" s="6">
        <v>212</v>
      </c>
      <c r="F43" s="7">
        <v>56.84</v>
      </c>
      <c r="G43" s="7">
        <f t="shared" si="2"/>
        <v>14821.5984</v>
      </c>
      <c r="H43" s="7">
        <f t="shared" si="3"/>
        <v>17785.91808</v>
      </c>
      <c r="I43" s="5"/>
    </row>
    <row r="44" spans="1:9" s="15" customFormat="1" ht="27" customHeight="1">
      <c r="A44" s="4">
        <v>40</v>
      </c>
      <c r="B44" s="5" t="s">
        <v>92</v>
      </c>
      <c r="C44" s="6" t="s">
        <v>93</v>
      </c>
      <c r="D44" s="5" t="s">
        <v>13</v>
      </c>
      <c r="E44" s="6">
        <v>62</v>
      </c>
      <c r="F44" s="7">
        <v>67.21</v>
      </c>
      <c r="G44" s="7">
        <f t="shared" si="2"/>
        <v>5125.4346</v>
      </c>
      <c r="H44" s="7">
        <f t="shared" si="3"/>
        <v>6150.52152</v>
      </c>
      <c r="I44" s="5"/>
    </row>
    <row r="45" spans="1:9" s="15" customFormat="1" ht="27" customHeight="1">
      <c r="A45" s="4">
        <v>41</v>
      </c>
      <c r="B45" s="5" t="s">
        <v>94</v>
      </c>
      <c r="C45" s="6" t="s">
        <v>95</v>
      </c>
      <c r="D45" s="5" t="s">
        <v>16</v>
      </c>
      <c r="E45" s="6">
        <v>153</v>
      </c>
      <c r="F45" s="7">
        <v>71.99</v>
      </c>
      <c r="G45" s="7">
        <f t="shared" si="2"/>
        <v>13547.7981</v>
      </c>
      <c r="H45" s="7">
        <f t="shared" si="3"/>
        <v>16257.35772</v>
      </c>
      <c r="I45" s="5"/>
    </row>
    <row r="46" spans="1:9" s="15" customFormat="1" ht="27" customHeight="1">
      <c r="A46" s="4">
        <v>42</v>
      </c>
      <c r="B46" s="5" t="s">
        <v>96</v>
      </c>
      <c r="C46" s="6" t="s">
        <v>97</v>
      </c>
      <c r="D46" s="5" t="s">
        <v>98</v>
      </c>
      <c r="E46" s="6">
        <v>6</v>
      </c>
      <c r="F46" s="7">
        <v>49.53</v>
      </c>
      <c r="G46" s="7">
        <f t="shared" si="2"/>
        <v>365.5314</v>
      </c>
      <c r="H46" s="7">
        <f t="shared" si="3"/>
        <v>438.63768</v>
      </c>
      <c r="I46" s="5"/>
    </row>
    <row r="47" spans="1:9" s="15" customFormat="1" ht="27" customHeight="1">
      <c r="A47" s="4">
        <v>43</v>
      </c>
      <c r="B47" s="5" t="s">
        <v>99</v>
      </c>
      <c r="C47" s="6" t="s">
        <v>100</v>
      </c>
      <c r="D47" s="5" t="s">
        <v>73</v>
      </c>
      <c r="E47" s="6">
        <v>212</v>
      </c>
      <c r="F47" s="7">
        <v>49.53</v>
      </c>
      <c r="G47" s="7">
        <f aca="true" t="shared" si="4" ref="G47:G60">E47*F47*1.23</f>
        <v>12915.4428</v>
      </c>
      <c r="H47" s="7">
        <f aca="true" t="shared" si="5" ref="H47:H60">G47*1.2</f>
        <v>15498.53136</v>
      </c>
      <c r="I47" s="5"/>
    </row>
    <row r="48" spans="1:9" s="15" customFormat="1" ht="27" customHeight="1">
      <c r="A48" s="4">
        <v>44</v>
      </c>
      <c r="B48" s="5" t="s">
        <v>101</v>
      </c>
      <c r="C48" s="6" t="s">
        <v>102</v>
      </c>
      <c r="D48" s="5" t="s">
        <v>13</v>
      </c>
      <c r="E48" s="6">
        <v>62</v>
      </c>
      <c r="F48" s="7">
        <v>75.48</v>
      </c>
      <c r="G48" s="7">
        <f t="shared" si="4"/>
        <v>5756.1048</v>
      </c>
      <c r="H48" s="7">
        <f t="shared" si="5"/>
        <v>6907.32576</v>
      </c>
      <c r="I48" s="5"/>
    </row>
    <row r="49" spans="1:9" s="15" customFormat="1" ht="27" customHeight="1">
      <c r="A49" s="4">
        <v>45</v>
      </c>
      <c r="B49" s="5" t="s">
        <v>103</v>
      </c>
      <c r="C49" s="6" t="s">
        <v>104</v>
      </c>
      <c r="D49" s="5" t="s">
        <v>13</v>
      </c>
      <c r="E49" s="6">
        <v>62</v>
      </c>
      <c r="F49" s="7">
        <v>53.84</v>
      </c>
      <c r="G49" s="7">
        <f t="shared" si="4"/>
        <v>4105.8384</v>
      </c>
      <c r="H49" s="7">
        <f t="shared" si="5"/>
        <v>4927.00608</v>
      </c>
      <c r="I49" s="5"/>
    </row>
    <row r="50" spans="1:9" s="15" customFormat="1" ht="27" customHeight="1">
      <c r="A50" s="4">
        <v>46</v>
      </c>
      <c r="B50" s="5" t="s">
        <v>105</v>
      </c>
      <c r="C50" s="6" t="s">
        <v>106</v>
      </c>
      <c r="D50" s="5" t="s">
        <v>13</v>
      </c>
      <c r="E50" s="6">
        <v>62</v>
      </c>
      <c r="F50" s="7">
        <v>69.89</v>
      </c>
      <c r="G50" s="7">
        <f t="shared" si="4"/>
        <v>5329.8114</v>
      </c>
      <c r="H50" s="7">
        <f t="shared" si="5"/>
        <v>6395.77368</v>
      </c>
      <c r="I50" s="5"/>
    </row>
    <row r="51" spans="1:9" s="15" customFormat="1" ht="27" customHeight="1">
      <c r="A51" s="4">
        <v>47</v>
      </c>
      <c r="B51" s="5" t="s">
        <v>107</v>
      </c>
      <c r="C51" s="6" t="s">
        <v>108</v>
      </c>
      <c r="D51" s="5" t="s">
        <v>73</v>
      </c>
      <c r="E51" s="6">
        <v>212</v>
      </c>
      <c r="F51" s="7">
        <v>68.82</v>
      </c>
      <c r="G51" s="7">
        <f t="shared" si="4"/>
        <v>17945.5032</v>
      </c>
      <c r="H51" s="7">
        <f t="shared" si="5"/>
        <v>21534.60384</v>
      </c>
      <c r="I51" s="5"/>
    </row>
    <row r="52" spans="1:9" s="15" customFormat="1" ht="27" customHeight="1">
      <c r="A52" s="4">
        <v>48</v>
      </c>
      <c r="B52" s="5" t="s">
        <v>109</v>
      </c>
      <c r="C52" s="6" t="s">
        <v>110</v>
      </c>
      <c r="D52" s="5" t="s">
        <v>13</v>
      </c>
      <c r="E52" s="6">
        <v>62</v>
      </c>
      <c r="F52" s="7">
        <v>73.11</v>
      </c>
      <c r="G52" s="7">
        <f t="shared" si="4"/>
        <v>5575.3686</v>
      </c>
      <c r="H52" s="7">
        <f t="shared" si="5"/>
        <v>6690.44232</v>
      </c>
      <c r="I52" s="5"/>
    </row>
    <row r="53" spans="1:9" s="15" customFormat="1" ht="27" customHeight="1">
      <c r="A53" s="4">
        <v>49</v>
      </c>
      <c r="B53" s="5" t="s">
        <v>111</v>
      </c>
      <c r="C53" s="6" t="s">
        <v>112</v>
      </c>
      <c r="D53" s="5" t="s">
        <v>13</v>
      </c>
      <c r="E53" s="6">
        <v>62</v>
      </c>
      <c r="F53" s="7">
        <v>69.48</v>
      </c>
      <c r="G53" s="7">
        <f t="shared" si="4"/>
        <v>5298.5448</v>
      </c>
      <c r="H53" s="7">
        <f t="shared" si="5"/>
        <v>6358.25376</v>
      </c>
      <c r="I53" s="5"/>
    </row>
    <row r="54" spans="1:9" s="15" customFormat="1" ht="27" customHeight="1">
      <c r="A54" s="4">
        <v>50</v>
      </c>
      <c r="B54" s="5" t="s">
        <v>113</v>
      </c>
      <c r="C54" s="6" t="s">
        <v>114</v>
      </c>
      <c r="D54" s="5" t="s">
        <v>73</v>
      </c>
      <c r="E54" s="6">
        <v>212</v>
      </c>
      <c r="F54" s="7">
        <v>68.21</v>
      </c>
      <c r="G54" s="7">
        <f t="shared" si="4"/>
        <v>17786.4396</v>
      </c>
      <c r="H54" s="7">
        <f t="shared" si="5"/>
        <v>21343.72752</v>
      </c>
      <c r="I54" s="5"/>
    </row>
    <row r="55" spans="1:9" s="15" customFormat="1" ht="27" customHeight="1">
      <c r="A55" s="4">
        <v>51</v>
      </c>
      <c r="B55" s="5" t="s">
        <v>115</v>
      </c>
      <c r="C55" s="6" t="s">
        <v>116</v>
      </c>
      <c r="D55" s="5" t="s">
        <v>13</v>
      </c>
      <c r="E55" s="6">
        <v>62</v>
      </c>
      <c r="F55" s="7">
        <v>68.21</v>
      </c>
      <c r="G55" s="7">
        <f t="shared" si="4"/>
        <v>5201.6946</v>
      </c>
      <c r="H55" s="7">
        <f t="shared" si="5"/>
        <v>6242.03352</v>
      </c>
      <c r="I55" s="5"/>
    </row>
    <row r="56" spans="1:9" s="15" customFormat="1" ht="27" customHeight="1">
      <c r="A56" s="4">
        <v>52</v>
      </c>
      <c r="B56" s="5" t="s">
        <v>117</v>
      </c>
      <c r="C56" s="6" t="s">
        <v>118</v>
      </c>
      <c r="D56" s="5" t="s">
        <v>13</v>
      </c>
      <c r="E56" s="6">
        <v>62</v>
      </c>
      <c r="F56" s="7">
        <v>40.45</v>
      </c>
      <c r="G56" s="7">
        <f t="shared" si="4"/>
        <v>3084.717</v>
      </c>
      <c r="H56" s="7">
        <f t="shared" si="5"/>
        <v>3701.6604</v>
      </c>
      <c r="I56" s="5"/>
    </row>
    <row r="57" spans="1:9" s="15" customFormat="1" ht="27" customHeight="1">
      <c r="A57" s="4">
        <v>53</v>
      </c>
      <c r="B57" s="5" t="s">
        <v>119</v>
      </c>
      <c r="C57" s="6" t="s">
        <v>120</v>
      </c>
      <c r="D57" s="5" t="s">
        <v>13</v>
      </c>
      <c r="E57" s="6">
        <v>62</v>
      </c>
      <c r="F57" s="7">
        <v>69.48</v>
      </c>
      <c r="G57" s="7">
        <f t="shared" si="4"/>
        <v>5298.5448</v>
      </c>
      <c r="H57" s="7">
        <f t="shared" si="5"/>
        <v>6358.25376</v>
      </c>
      <c r="I57" s="5"/>
    </row>
    <row r="58" spans="1:9" s="15" customFormat="1" ht="27" customHeight="1">
      <c r="A58" s="4">
        <v>54</v>
      </c>
      <c r="B58" s="5" t="s">
        <v>121</v>
      </c>
      <c r="C58" s="6" t="s">
        <v>122</v>
      </c>
      <c r="D58" s="5" t="s">
        <v>13</v>
      </c>
      <c r="E58" s="6">
        <v>62</v>
      </c>
      <c r="F58" s="7">
        <v>49.45</v>
      </c>
      <c r="G58" s="7">
        <f t="shared" si="4"/>
        <v>3771.057</v>
      </c>
      <c r="H58" s="7">
        <f t="shared" si="5"/>
        <v>4525.2684</v>
      </c>
      <c r="I58" s="5"/>
    </row>
    <row r="59" spans="1:9" s="15" customFormat="1" ht="27" customHeight="1">
      <c r="A59" s="4">
        <v>55</v>
      </c>
      <c r="B59" s="5" t="s">
        <v>123</v>
      </c>
      <c r="C59" s="6" t="s">
        <v>124</v>
      </c>
      <c r="D59" s="5" t="s">
        <v>13</v>
      </c>
      <c r="E59" s="6">
        <v>62</v>
      </c>
      <c r="F59" s="7">
        <v>69.48</v>
      </c>
      <c r="G59" s="7">
        <f t="shared" si="4"/>
        <v>5298.5448</v>
      </c>
      <c r="H59" s="7">
        <f t="shared" si="5"/>
        <v>6358.25376</v>
      </c>
      <c r="I59" s="5"/>
    </row>
    <row r="60" spans="1:9" s="15" customFormat="1" ht="27" customHeight="1">
      <c r="A60" s="4">
        <v>56</v>
      </c>
      <c r="B60" s="5" t="s">
        <v>125</v>
      </c>
      <c r="C60" s="6" t="s">
        <v>126</v>
      </c>
      <c r="D60" s="5" t="s">
        <v>13</v>
      </c>
      <c r="E60" s="6">
        <v>62</v>
      </c>
      <c r="F60" s="7">
        <v>46.9</v>
      </c>
      <c r="G60" s="7">
        <f t="shared" si="4"/>
        <v>3576.594</v>
      </c>
      <c r="H60" s="7">
        <f t="shared" si="5"/>
        <v>4291.9128</v>
      </c>
      <c r="I60" s="5"/>
    </row>
    <row r="61" spans="1:9" s="15" customFormat="1" ht="24.75" customHeight="1">
      <c r="A61" s="9" t="s">
        <v>127</v>
      </c>
      <c r="B61" s="10"/>
      <c r="C61" s="10"/>
      <c r="D61" s="10"/>
      <c r="E61" s="11"/>
      <c r="F61" s="12">
        <f>SUM(F5:F60)</f>
        <v>2881.86</v>
      </c>
      <c r="G61" s="12">
        <f>SUM(G5:G60)</f>
        <v>338154.0846</v>
      </c>
      <c r="H61" s="12">
        <v>405784.86</v>
      </c>
      <c r="I61" s="21"/>
    </row>
    <row r="62" s="15" customFormat="1" ht="33" customHeight="1">
      <c r="B62" s="16"/>
    </row>
  </sheetData>
  <sheetProtection/>
  <autoFilter ref="A4:I61"/>
  <mergeCells count="12">
    <mergeCell ref="A1:I1"/>
    <mergeCell ref="A2:I2"/>
    <mergeCell ref="A61:E6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865972222222222" right="0.472222222222222" top="0.4326388888888891" bottom="0.2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M54" sqref="M54"/>
    </sheetView>
  </sheetViews>
  <sheetFormatPr defaultColWidth="8.8515625" defaultRowHeight="15"/>
  <cols>
    <col min="1" max="1" width="3.7109375" style="0" customWidth="1"/>
    <col min="2" max="2" width="7.28125" style="0" customWidth="1"/>
    <col min="3" max="3" width="7.57421875" style="0" customWidth="1"/>
    <col min="4" max="4" width="24.00390625" style="0" customWidth="1"/>
    <col min="5" max="5" width="5.421875" style="0" customWidth="1"/>
    <col min="6" max="6" width="7.7109375" style="0" customWidth="1"/>
    <col min="7" max="7" width="9.7109375" style="0" customWidth="1"/>
    <col min="8" max="8" width="9.8515625" style="0" customWidth="1"/>
  </cols>
  <sheetData>
    <row r="1" spans="1:8" ht="13.5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2" t="s">
        <v>7</v>
      </c>
      <c r="G1" s="1" t="s">
        <v>8</v>
      </c>
      <c r="H1" s="1" t="s">
        <v>9</v>
      </c>
    </row>
    <row r="2" spans="1:8" ht="22.5" customHeight="1">
      <c r="A2" s="1"/>
      <c r="B2" s="1"/>
      <c r="C2" s="1"/>
      <c r="D2" s="1"/>
      <c r="E2" s="3"/>
      <c r="F2" s="3"/>
      <c r="G2" s="1"/>
      <c r="H2" s="1"/>
    </row>
    <row r="3" spans="1:8" ht="13.5">
      <c r="A3" s="4">
        <v>1</v>
      </c>
      <c r="B3" s="5" t="s">
        <v>11</v>
      </c>
      <c r="C3" s="6" t="s">
        <v>12</v>
      </c>
      <c r="D3" s="5" t="s">
        <v>128</v>
      </c>
      <c r="E3" s="6">
        <v>91</v>
      </c>
      <c r="F3" s="7">
        <v>54.43</v>
      </c>
      <c r="G3" s="7">
        <f aca="true" t="shared" si="0" ref="G3:G56">E3*F3*1.23</f>
        <v>6092.3499</v>
      </c>
      <c r="H3" s="7">
        <f aca="true" t="shared" si="1" ref="H3:H56">G3*1.2</f>
        <v>7310.81988</v>
      </c>
    </row>
    <row r="4" spans="1:8" ht="13.5">
      <c r="A4" s="4">
        <v>2</v>
      </c>
      <c r="B4" s="5" t="s">
        <v>17</v>
      </c>
      <c r="C4" s="6" t="s">
        <v>18</v>
      </c>
      <c r="D4" s="5" t="s">
        <v>128</v>
      </c>
      <c r="E4" s="6">
        <v>91</v>
      </c>
      <c r="F4" s="7">
        <v>50.74</v>
      </c>
      <c r="G4" s="7">
        <f t="shared" si="0"/>
        <v>5679.3282</v>
      </c>
      <c r="H4" s="7">
        <f t="shared" si="1"/>
        <v>6815.19384</v>
      </c>
    </row>
    <row r="5" spans="1:8" ht="13.5">
      <c r="A5" s="4">
        <v>3</v>
      </c>
      <c r="B5" s="5" t="s">
        <v>19</v>
      </c>
      <c r="C5" s="6" t="s">
        <v>20</v>
      </c>
      <c r="D5" s="5" t="s">
        <v>128</v>
      </c>
      <c r="E5" s="6">
        <v>91</v>
      </c>
      <c r="F5" s="7">
        <v>51.92</v>
      </c>
      <c r="G5" s="7">
        <f t="shared" si="0"/>
        <v>5811.4056</v>
      </c>
      <c r="H5" s="7">
        <f t="shared" si="1"/>
        <v>6973.68672</v>
      </c>
    </row>
    <row r="6" spans="1:8" ht="13.5">
      <c r="A6" s="4">
        <v>4</v>
      </c>
      <c r="B6" s="5" t="s">
        <v>21</v>
      </c>
      <c r="C6" s="6" t="s">
        <v>22</v>
      </c>
      <c r="D6" s="5" t="s">
        <v>128</v>
      </c>
      <c r="E6" s="6">
        <v>91</v>
      </c>
      <c r="F6" s="8">
        <v>53.1</v>
      </c>
      <c r="G6" s="7">
        <f t="shared" si="0"/>
        <v>5943.483</v>
      </c>
      <c r="H6" s="7">
        <f t="shared" si="1"/>
        <v>7132.1796</v>
      </c>
    </row>
    <row r="7" spans="1:8" ht="13.5">
      <c r="A7" s="4">
        <v>5</v>
      </c>
      <c r="B7" s="5" t="s">
        <v>23</v>
      </c>
      <c r="C7" s="6" t="s">
        <v>24</v>
      </c>
      <c r="D7" s="5" t="s">
        <v>128</v>
      </c>
      <c r="E7" s="6">
        <v>91</v>
      </c>
      <c r="F7" s="8">
        <v>54.42</v>
      </c>
      <c r="G7" s="7">
        <f t="shared" si="0"/>
        <v>6091.2306</v>
      </c>
      <c r="H7" s="7">
        <f t="shared" si="1"/>
        <v>7309.47672</v>
      </c>
    </row>
    <row r="8" spans="1:8" ht="13.5">
      <c r="A8" s="4">
        <v>6</v>
      </c>
      <c r="B8" s="5" t="s">
        <v>129</v>
      </c>
      <c r="C8" s="6" t="s">
        <v>130</v>
      </c>
      <c r="D8" s="5" t="s">
        <v>128</v>
      </c>
      <c r="E8" s="6">
        <v>91</v>
      </c>
      <c r="F8" s="7">
        <v>53.21</v>
      </c>
      <c r="G8" s="7">
        <f t="shared" si="0"/>
        <v>5955.7953</v>
      </c>
      <c r="H8" s="7">
        <f t="shared" si="1"/>
        <v>7146.95436</v>
      </c>
    </row>
    <row r="9" spans="1:8" ht="13.5">
      <c r="A9" s="4">
        <v>7</v>
      </c>
      <c r="B9" s="5" t="s">
        <v>25</v>
      </c>
      <c r="C9" s="6" t="s">
        <v>26</v>
      </c>
      <c r="D9" s="5" t="s">
        <v>128</v>
      </c>
      <c r="E9" s="6">
        <v>91</v>
      </c>
      <c r="F9" s="8">
        <v>45.96</v>
      </c>
      <c r="G9" s="7">
        <f t="shared" si="0"/>
        <v>5144.3028</v>
      </c>
      <c r="H9" s="7">
        <f t="shared" si="1"/>
        <v>6173.16336</v>
      </c>
    </row>
    <row r="10" spans="1:8" ht="13.5">
      <c r="A10" s="4">
        <v>8</v>
      </c>
      <c r="B10" s="5" t="s">
        <v>27</v>
      </c>
      <c r="C10" s="6" t="s">
        <v>28</v>
      </c>
      <c r="D10" s="5" t="s">
        <v>128</v>
      </c>
      <c r="E10" s="6">
        <v>91</v>
      </c>
      <c r="F10" s="8">
        <v>54.83</v>
      </c>
      <c r="G10" s="7">
        <f t="shared" si="0"/>
        <v>6137.1219</v>
      </c>
      <c r="H10" s="7">
        <f t="shared" si="1"/>
        <v>7364.54628</v>
      </c>
    </row>
    <row r="11" spans="1:8" ht="13.5">
      <c r="A11" s="4">
        <v>9</v>
      </c>
      <c r="B11" s="5" t="s">
        <v>131</v>
      </c>
      <c r="C11" s="6" t="s">
        <v>132</v>
      </c>
      <c r="D11" s="5" t="s">
        <v>133</v>
      </c>
      <c r="E11" s="6">
        <v>22</v>
      </c>
      <c r="F11" s="8">
        <v>24.78</v>
      </c>
      <c r="G11" s="7">
        <f t="shared" si="0"/>
        <v>670.5468</v>
      </c>
      <c r="H11" s="7">
        <f t="shared" si="1"/>
        <v>804.65616</v>
      </c>
    </row>
    <row r="12" spans="1:8" ht="13.5">
      <c r="A12" s="4">
        <v>10</v>
      </c>
      <c r="B12" s="5" t="s">
        <v>134</v>
      </c>
      <c r="C12" s="6" t="s">
        <v>30</v>
      </c>
      <c r="D12" s="5" t="s">
        <v>128</v>
      </c>
      <c r="E12" s="6">
        <v>91</v>
      </c>
      <c r="F12" s="7">
        <v>25.96</v>
      </c>
      <c r="G12" s="7">
        <f t="shared" si="0"/>
        <v>2905.7028</v>
      </c>
      <c r="H12" s="7">
        <f t="shared" si="1"/>
        <v>3486.84336</v>
      </c>
    </row>
    <row r="13" spans="1:8" ht="13.5">
      <c r="A13" s="4">
        <v>11</v>
      </c>
      <c r="B13" s="5" t="s">
        <v>31</v>
      </c>
      <c r="C13" s="6" t="s">
        <v>32</v>
      </c>
      <c r="D13" s="5" t="s">
        <v>128</v>
      </c>
      <c r="E13" s="6">
        <v>91</v>
      </c>
      <c r="F13" s="7">
        <v>25.96</v>
      </c>
      <c r="G13" s="7">
        <f t="shared" si="0"/>
        <v>2905.7028</v>
      </c>
      <c r="H13" s="7">
        <f t="shared" si="1"/>
        <v>3486.84336</v>
      </c>
    </row>
    <row r="14" spans="1:8" ht="13.5">
      <c r="A14" s="4">
        <v>12</v>
      </c>
      <c r="B14" s="5" t="s">
        <v>33</v>
      </c>
      <c r="C14" s="6" t="s">
        <v>34</v>
      </c>
      <c r="D14" s="5" t="s">
        <v>128</v>
      </c>
      <c r="E14" s="6">
        <v>91</v>
      </c>
      <c r="F14" s="7">
        <v>25.96</v>
      </c>
      <c r="G14" s="7">
        <f t="shared" si="0"/>
        <v>2905.7028</v>
      </c>
      <c r="H14" s="7">
        <f t="shared" si="1"/>
        <v>3486.84336</v>
      </c>
    </row>
    <row r="15" spans="1:8" ht="13.5">
      <c r="A15" s="4">
        <v>13</v>
      </c>
      <c r="B15" s="13" t="s">
        <v>135</v>
      </c>
      <c r="C15" s="6" t="s">
        <v>136</v>
      </c>
      <c r="D15" s="5" t="s">
        <v>128</v>
      </c>
      <c r="E15" s="6">
        <v>91</v>
      </c>
      <c r="F15" s="7">
        <v>25.96</v>
      </c>
      <c r="G15" s="7">
        <f t="shared" si="0"/>
        <v>2905.7028</v>
      </c>
      <c r="H15" s="7">
        <f t="shared" si="1"/>
        <v>3486.84336</v>
      </c>
    </row>
    <row r="16" spans="1:8" ht="13.5">
      <c r="A16" s="4">
        <v>14</v>
      </c>
      <c r="B16" s="5" t="s">
        <v>35</v>
      </c>
      <c r="C16" s="6" t="s">
        <v>36</v>
      </c>
      <c r="D16" s="5" t="s">
        <v>128</v>
      </c>
      <c r="E16" s="6">
        <v>91</v>
      </c>
      <c r="F16" s="7">
        <v>55.46</v>
      </c>
      <c r="G16" s="7">
        <f t="shared" si="0"/>
        <v>6207.6378</v>
      </c>
      <c r="H16" s="7">
        <f t="shared" si="1"/>
        <v>7449.16536</v>
      </c>
    </row>
    <row r="17" spans="1:8" ht="13.5">
      <c r="A17" s="4">
        <v>15</v>
      </c>
      <c r="B17" s="5" t="s">
        <v>37</v>
      </c>
      <c r="C17" s="6" t="s">
        <v>38</v>
      </c>
      <c r="D17" s="5" t="s">
        <v>128</v>
      </c>
      <c r="E17" s="6">
        <v>91</v>
      </c>
      <c r="F17" s="7">
        <v>53.1</v>
      </c>
      <c r="G17" s="7">
        <f t="shared" si="0"/>
        <v>5943.483</v>
      </c>
      <c r="H17" s="7">
        <f t="shared" si="1"/>
        <v>7132.1796</v>
      </c>
    </row>
    <row r="18" spans="1:8" ht="13.5">
      <c r="A18" s="4">
        <v>16</v>
      </c>
      <c r="B18" s="5" t="s">
        <v>137</v>
      </c>
      <c r="C18" s="6" t="s">
        <v>138</v>
      </c>
      <c r="D18" s="5" t="s">
        <v>128</v>
      </c>
      <c r="E18" s="6">
        <v>91</v>
      </c>
      <c r="F18" s="7">
        <v>51.92</v>
      </c>
      <c r="G18" s="7">
        <f t="shared" si="0"/>
        <v>5811.4056</v>
      </c>
      <c r="H18" s="7">
        <f t="shared" si="1"/>
        <v>6973.68672</v>
      </c>
    </row>
    <row r="19" spans="1:8" ht="13.5">
      <c r="A19" s="4">
        <v>17</v>
      </c>
      <c r="B19" s="5" t="s">
        <v>41</v>
      </c>
      <c r="C19" s="6" t="s">
        <v>42</v>
      </c>
      <c r="D19" s="5" t="s">
        <v>139</v>
      </c>
      <c r="E19" s="6">
        <v>212</v>
      </c>
      <c r="F19" s="7">
        <v>53.1</v>
      </c>
      <c r="G19" s="7">
        <f t="shared" si="0"/>
        <v>13846.356</v>
      </c>
      <c r="H19" s="7">
        <f t="shared" si="1"/>
        <v>16615.6272</v>
      </c>
    </row>
    <row r="20" spans="1:8" ht="13.5">
      <c r="A20" s="4">
        <v>18</v>
      </c>
      <c r="B20" s="5" t="s">
        <v>43</v>
      </c>
      <c r="C20" s="6" t="s">
        <v>44</v>
      </c>
      <c r="D20" s="5" t="s">
        <v>128</v>
      </c>
      <c r="E20" s="6">
        <v>91</v>
      </c>
      <c r="F20" s="7">
        <v>54.42</v>
      </c>
      <c r="G20" s="7">
        <f t="shared" si="0"/>
        <v>6091.2306</v>
      </c>
      <c r="H20" s="7">
        <f t="shared" si="1"/>
        <v>7309.47672</v>
      </c>
    </row>
    <row r="21" spans="1:8" ht="13.5">
      <c r="A21" s="4">
        <v>19</v>
      </c>
      <c r="B21" s="5" t="s">
        <v>45</v>
      </c>
      <c r="C21" s="6" t="s">
        <v>46</v>
      </c>
      <c r="D21" s="5" t="s">
        <v>128</v>
      </c>
      <c r="E21" s="6">
        <v>91</v>
      </c>
      <c r="F21" s="7">
        <v>53.21</v>
      </c>
      <c r="G21" s="7">
        <f t="shared" si="0"/>
        <v>5955.7953</v>
      </c>
      <c r="H21" s="7">
        <f t="shared" si="1"/>
        <v>7146.95436</v>
      </c>
    </row>
    <row r="22" spans="1:8" ht="13.5">
      <c r="A22" s="4">
        <v>20</v>
      </c>
      <c r="B22" s="5" t="s">
        <v>47</v>
      </c>
      <c r="C22" s="6" t="s">
        <v>48</v>
      </c>
      <c r="D22" s="5" t="s">
        <v>128</v>
      </c>
      <c r="E22" s="6">
        <v>91</v>
      </c>
      <c r="F22" s="7">
        <v>53.21</v>
      </c>
      <c r="G22" s="7">
        <f t="shared" si="0"/>
        <v>5955.7953</v>
      </c>
      <c r="H22" s="7">
        <f t="shared" si="1"/>
        <v>7146.95436</v>
      </c>
    </row>
    <row r="23" spans="1:8" ht="13.5">
      <c r="A23" s="4">
        <v>21</v>
      </c>
      <c r="B23" s="5" t="s">
        <v>49</v>
      </c>
      <c r="C23" s="6" t="s">
        <v>50</v>
      </c>
      <c r="D23" s="5" t="s">
        <v>128</v>
      </c>
      <c r="E23" s="6">
        <v>91</v>
      </c>
      <c r="F23" s="7">
        <v>54.83</v>
      </c>
      <c r="G23" s="7">
        <f t="shared" si="0"/>
        <v>6137.1219</v>
      </c>
      <c r="H23" s="7">
        <f t="shared" si="1"/>
        <v>7364.54628</v>
      </c>
    </row>
    <row r="24" spans="1:8" ht="13.5">
      <c r="A24" s="4">
        <v>22</v>
      </c>
      <c r="B24" s="5" t="s">
        <v>51</v>
      </c>
      <c r="C24" s="6" t="s">
        <v>52</v>
      </c>
      <c r="D24" s="5" t="s">
        <v>139</v>
      </c>
      <c r="E24" s="6">
        <v>212</v>
      </c>
      <c r="F24" s="7">
        <v>45.69</v>
      </c>
      <c r="G24" s="7">
        <f t="shared" si="0"/>
        <v>11914.1244</v>
      </c>
      <c r="H24" s="7">
        <f t="shared" si="1"/>
        <v>14296.94928</v>
      </c>
    </row>
    <row r="25" spans="1:8" ht="13.5">
      <c r="A25" s="4">
        <v>23</v>
      </c>
      <c r="B25" s="5" t="s">
        <v>53</v>
      </c>
      <c r="C25" s="6" t="s">
        <v>54</v>
      </c>
      <c r="D25" s="5" t="s">
        <v>128</v>
      </c>
      <c r="E25" s="6">
        <v>91</v>
      </c>
      <c r="F25" s="7">
        <v>53.21</v>
      </c>
      <c r="G25" s="7">
        <f t="shared" si="0"/>
        <v>5955.7953</v>
      </c>
      <c r="H25" s="7">
        <f t="shared" si="1"/>
        <v>7146.95436</v>
      </c>
    </row>
    <row r="26" spans="1:8" ht="13.5">
      <c r="A26" s="4">
        <v>24</v>
      </c>
      <c r="B26" s="5" t="s">
        <v>55</v>
      </c>
      <c r="C26" s="6" t="s">
        <v>56</v>
      </c>
      <c r="D26" s="5" t="s">
        <v>139</v>
      </c>
      <c r="E26" s="6">
        <v>212</v>
      </c>
      <c r="F26" s="7">
        <v>54.43</v>
      </c>
      <c r="G26" s="7">
        <f t="shared" si="0"/>
        <v>14193.1668</v>
      </c>
      <c r="H26" s="7">
        <f t="shared" si="1"/>
        <v>17031.80016</v>
      </c>
    </row>
    <row r="27" spans="1:8" ht="13.5">
      <c r="A27" s="4">
        <v>25</v>
      </c>
      <c r="B27" s="5" t="s">
        <v>140</v>
      </c>
      <c r="C27" s="6" t="s">
        <v>141</v>
      </c>
      <c r="D27" s="5" t="s">
        <v>128</v>
      </c>
      <c r="E27" s="6">
        <v>91</v>
      </c>
      <c r="F27" s="7">
        <v>26.61</v>
      </c>
      <c r="G27" s="7">
        <f t="shared" si="0"/>
        <v>2978.4573</v>
      </c>
      <c r="H27" s="7">
        <f t="shared" si="1"/>
        <v>3574.14876</v>
      </c>
    </row>
    <row r="28" spans="1:8" ht="13.5">
      <c r="A28" s="4">
        <v>26</v>
      </c>
      <c r="B28" s="5" t="s">
        <v>57</v>
      </c>
      <c r="C28" s="6" t="s">
        <v>58</v>
      </c>
      <c r="D28" s="5" t="s">
        <v>128</v>
      </c>
      <c r="E28" s="6">
        <v>91</v>
      </c>
      <c r="F28" s="7">
        <v>26.61</v>
      </c>
      <c r="G28" s="7">
        <f t="shared" si="0"/>
        <v>2978.4573</v>
      </c>
      <c r="H28" s="7">
        <f t="shared" si="1"/>
        <v>3574.14876</v>
      </c>
    </row>
    <row r="29" spans="1:8" ht="13.5">
      <c r="A29" s="4">
        <v>27</v>
      </c>
      <c r="B29" s="5" t="s">
        <v>59</v>
      </c>
      <c r="C29" s="6" t="s">
        <v>60</v>
      </c>
      <c r="D29" s="5" t="s">
        <v>128</v>
      </c>
      <c r="E29" s="6">
        <v>91</v>
      </c>
      <c r="F29" s="7">
        <v>26.61</v>
      </c>
      <c r="G29" s="7">
        <f t="shared" si="0"/>
        <v>2978.4573</v>
      </c>
      <c r="H29" s="7">
        <f t="shared" si="1"/>
        <v>3574.14876</v>
      </c>
    </row>
    <row r="30" spans="1:8" ht="13.5">
      <c r="A30" s="4">
        <v>28</v>
      </c>
      <c r="B30" s="5" t="s">
        <v>21</v>
      </c>
      <c r="C30" s="6" t="s">
        <v>142</v>
      </c>
      <c r="D30" s="5" t="s">
        <v>128</v>
      </c>
      <c r="E30" s="6">
        <v>91</v>
      </c>
      <c r="F30" s="7">
        <v>26.61</v>
      </c>
      <c r="G30" s="7">
        <f t="shared" si="0"/>
        <v>2978.4573</v>
      </c>
      <c r="H30" s="7">
        <f t="shared" si="1"/>
        <v>3574.14876</v>
      </c>
    </row>
    <row r="31" spans="1:8" ht="13.5">
      <c r="A31" s="4">
        <v>29</v>
      </c>
      <c r="B31" s="5" t="s">
        <v>61</v>
      </c>
      <c r="C31" s="6" t="s">
        <v>62</v>
      </c>
      <c r="D31" s="5" t="s">
        <v>128</v>
      </c>
      <c r="E31" s="6">
        <v>91</v>
      </c>
      <c r="F31" s="7">
        <v>26.61</v>
      </c>
      <c r="G31" s="7">
        <f t="shared" si="0"/>
        <v>2978.4573</v>
      </c>
      <c r="H31" s="7">
        <f t="shared" si="1"/>
        <v>3574.14876</v>
      </c>
    </row>
    <row r="32" spans="1:8" ht="13.5">
      <c r="A32" s="4">
        <v>30</v>
      </c>
      <c r="B32" s="5" t="s">
        <v>63</v>
      </c>
      <c r="C32" s="6" t="s">
        <v>64</v>
      </c>
      <c r="D32" s="5" t="s">
        <v>139</v>
      </c>
      <c r="E32" s="6">
        <v>212</v>
      </c>
      <c r="F32" s="7">
        <v>27.82</v>
      </c>
      <c r="G32" s="7">
        <f t="shared" si="0"/>
        <v>7254.3432</v>
      </c>
      <c r="H32" s="7">
        <f t="shared" si="1"/>
        <v>8705.21184</v>
      </c>
    </row>
    <row r="33" spans="1:8" ht="13.5">
      <c r="A33" s="4">
        <v>31</v>
      </c>
      <c r="B33" s="5" t="s">
        <v>65</v>
      </c>
      <c r="C33" s="6" t="s">
        <v>66</v>
      </c>
      <c r="D33" s="5" t="s">
        <v>128</v>
      </c>
      <c r="E33" s="6">
        <v>91</v>
      </c>
      <c r="F33" s="7">
        <v>24.78</v>
      </c>
      <c r="G33" s="7">
        <f t="shared" si="0"/>
        <v>2773.6254</v>
      </c>
      <c r="H33" s="7">
        <f t="shared" si="1"/>
        <v>3328.35048</v>
      </c>
    </row>
    <row r="34" spans="1:8" ht="13.5">
      <c r="A34" s="4">
        <v>32</v>
      </c>
      <c r="B34" s="5" t="s">
        <v>67</v>
      </c>
      <c r="C34" s="6" t="s">
        <v>68</v>
      </c>
      <c r="D34" s="5" t="s">
        <v>128</v>
      </c>
      <c r="E34" s="6">
        <v>91</v>
      </c>
      <c r="F34" s="7">
        <v>25.96</v>
      </c>
      <c r="G34" s="7">
        <f t="shared" si="0"/>
        <v>2905.7028</v>
      </c>
      <c r="H34" s="7">
        <f t="shared" si="1"/>
        <v>3486.84336</v>
      </c>
    </row>
    <row r="35" spans="1:8" ht="13.5">
      <c r="A35" s="4">
        <v>33</v>
      </c>
      <c r="B35" s="5" t="s">
        <v>69</v>
      </c>
      <c r="C35" s="6" t="s">
        <v>70</v>
      </c>
      <c r="D35" s="5" t="s">
        <v>128</v>
      </c>
      <c r="E35" s="6">
        <v>91</v>
      </c>
      <c r="F35" s="7">
        <v>55.46</v>
      </c>
      <c r="G35" s="7">
        <f t="shared" si="0"/>
        <v>6207.6378</v>
      </c>
      <c r="H35" s="7">
        <f t="shared" si="1"/>
        <v>7449.16536</v>
      </c>
    </row>
    <row r="36" spans="1:8" ht="13.5">
      <c r="A36" s="4">
        <v>34</v>
      </c>
      <c r="B36" s="5" t="s">
        <v>80</v>
      </c>
      <c r="C36" s="6" t="s">
        <v>81</v>
      </c>
      <c r="D36" s="5" t="s">
        <v>139</v>
      </c>
      <c r="E36" s="6">
        <v>212</v>
      </c>
      <c r="F36" s="7">
        <v>51.92</v>
      </c>
      <c r="G36" s="7">
        <f t="shared" si="0"/>
        <v>13538.6592</v>
      </c>
      <c r="H36" s="7">
        <f t="shared" si="1"/>
        <v>16246.39104</v>
      </c>
    </row>
    <row r="37" spans="1:8" ht="13.5">
      <c r="A37" s="4">
        <v>35</v>
      </c>
      <c r="B37" s="5" t="s">
        <v>82</v>
      </c>
      <c r="C37" s="6" t="s">
        <v>83</v>
      </c>
      <c r="D37" s="5" t="s">
        <v>128</v>
      </c>
      <c r="E37" s="6">
        <v>91</v>
      </c>
      <c r="F37" s="7">
        <v>53.1</v>
      </c>
      <c r="G37" s="7">
        <f t="shared" si="0"/>
        <v>5943.483</v>
      </c>
      <c r="H37" s="7">
        <f t="shared" si="1"/>
        <v>7132.1796</v>
      </c>
    </row>
    <row r="38" spans="1:8" ht="13.5">
      <c r="A38" s="4">
        <v>36</v>
      </c>
      <c r="B38" s="5" t="s">
        <v>143</v>
      </c>
      <c r="C38" s="6" t="s">
        <v>144</v>
      </c>
      <c r="D38" s="5" t="s">
        <v>128</v>
      </c>
      <c r="E38" s="6">
        <v>91</v>
      </c>
      <c r="F38" s="7">
        <v>47.34</v>
      </c>
      <c r="G38" s="7">
        <f t="shared" si="0"/>
        <v>5298.7662</v>
      </c>
      <c r="H38" s="7">
        <f t="shared" si="1"/>
        <v>6358.51944</v>
      </c>
    </row>
    <row r="39" spans="1:8" ht="13.5">
      <c r="A39" s="4">
        <v>37</v>
      </c>
      <c r="B39" s="5" t="s">
        <v>86</v>
      </c>
      <c r="C39" s="6" t="s">
        <v>87</v>
      </c>
      <c r="D39" s="5" t="s">
        <v>128</v>
      </c>
      <c r="E39" s="6">
        <v>91</v>
      </c>
      <c r="F39" s="7">
        <v>51.6</v>
      </c>
      <c r="G39" s="7">
        <f t="shared" si="0"/>
        <v>5775.588</v>
      </c>
      <c r="H39" s="7">
        <f t="shared" si="1"/>
        <v>6930.7056</v>
      </c>
    </row>
    <row r="40" spans="1:8" ht="13.5">
      <c r="A40" s="4">
        <v>38</v>
      </c>
      <c r="B40" s="5" t="s">
        <v>145</v>
      </c>
      <c r="C40" s="6" t="s">
        <v>146</v>
      </c>
      <c r="D40" s="5" t="s">
        <v>139</v>
      </c>
      <c r="E40" s="6">
        <v>212</v>
      </c>
      <c r="F40" s="7">
        <v>54.83</v>
      </c>
      <c r="G40" s="7">
        <f t="shared" si="0"/>
        <v>14297.4708</v>
      </c>
      <c r="H40" s="7">
        <f t="shared" si="1"/>
        <v>17156.96496</v>
      </c>
    </row>
    <row r="41" spans="1:8" ht="13.5">
      <c r="A41" s="4">
        <v>39</v>
      </c>
      <c r="B41" s="5" t="s">
        <v>147</v>
      </c>
      <c r="C41" s="6" t="s">
        <v>148</v>
      </c>
      <c r="D41" s="5" t="s">
        <v>128</v>
      </c>
      <c r="E41" s="6">
        <v>91</v>
      </c>
      <c r="F41" s="7">
        <v>53.21</v>
      </c>
      <c r="G41" s="7">
        <f t="shared" si="0"/>
        <v>5955.7953</v>
      </c>
      <c r="H41" s="7">
        <f t="shared" si="1"/>
        <v>7146.95436</v>
      </c>
    </row>
    <row r="42" spans="1:8" ht="13.5">
      <c r="A42" s="4">
        <v>40</v>
      </c>
      <c r="B42" s="5" t="s">
        <v>149</v>
      </c>
      <c r="C42" s="6" t="s">
        <v>150</v>
      </c>
      <c r="D42" s="5" t="s">
        <v>128</v>
      </c>
      <c r="E42" s="6">
        <v>91</v>
      </c>
      <c r="F42" s="7">
        <v>26.61</v>
      </c>
      <c r="G42" s="7">
        <f t="shared" si="0"/>
        <v>2978.4573</v>
      </c>
      <c r="H42" s="7">
        <f t="shared" si="1"/>
        <v>3574.14876</v>
      </c>
    </row>
    <row r="43" spans="1:8" ht="13.5">
      <c r="A43" s="4">
        <v>41</v>
      </c>
      <c r="B43" s="5" t="s">
        <v>92</v>
      </c>
      <c r="C43" s="6" t="s">
        <v>93</v>
      </c>
      <c r="D43" s="5" t="s">
        <v>128</v>
      </c>
      <c r="E43" s="6">
        <v>91</v>
      </c>
      <c r="F43" s="7">
        <v>67.21</v>
      </c>
      <c r="G43" s="7">
        <f t="shared" si="0"/>
        <v>7522.8153</v>
      </c>
      <c r="H43" s="7">
        <f t="shared" si="1"/>
        <v>9027.37836</v>
      </c>
    </row>
    <row r="44" spans="1:8" ht="13.5">
      <c r="A44" s="4">
        <v>42</v>
      </c>
      <c r="B44" s="5" t="s">
        <v>96</v>
      </c>
      <c r="C44" s="6" t="s">
        <v>97</v>
      </c>
      <c r="D44" s="5" t="s">
        <v>139</v>
      </c>
      <c r="E44" s="6">
        <v>212</v>
      </c>
      <c r="F44" s="7">
        <v>49.53</v>
      </c>
      <c r="G44" s="7">
        <f t="shared" si="0"/>
        <v>12915.4428</v>
      </c>
      <c r="H44" s="7">
        <f t="shared" si="1"/>
        <v>15498.53136</v>
      </c>
    </row>
    <row r="45" spans="1:8" ht="13.5">
      <c r="A45" s="4">
        <v>43</v>
      </c>
      <c r="B45" s="5" t="s">
        <v>101</v>
      </c>
      <c r="C45" s="6" t="s">
        <v>102</v>
      </c>
      <c r="D45" s="5" t="s">
        <v>139</v>
      </c>
      <c r="E45" s="6">
        <v>212</v>
      </c>
      <c r="F45" s="7">
        <v>75.48</v>
      </c>
      <c r="G45" s="7">
        <f t="shared" si="0"/>
        <v>19682.1648</v>
      </c>
      <c r="H45" s="7">
        <f t="shared" si="1"/>
        <v>23618.59776</v>
      </c>
    </row>
    <row r="46" spans="1:8" ht="13.5">
      <c r="A46" s="4">
        <v>44</v>
      </c>
      <c r="B46" s="5" t="s">
        <v>103</v>
      </c>
      <c r="C46" s="6" t="s">
        <v>104</v>
      </c>
      <c r="D46" s="5" t="s">
        <v>151</v>
      </c>
      <c r="E46" s="6">
        <v>181</v>
      </c>
      <c r="F46" s="7">
        <v>53.84</v>
      </c>
      <c r="G46" s="7">
        <f t="shared" si="0"/>
        <v>11986.3992</v>
      </c>
      <c r="H46" s="7">
        <f t="shared" si="1"/>
        <v>14383.67904</v>
      </c>
    </row>
    <row r="47" spans="1:8" ht="13.5">
      <c r="A47" s="4">
        <v>45</v>
      </c>
      <c r="B47" s="5" t="s">
        <v>105</v>
      </c>
      <c r="C47" s="6" t="s">
        <v>106</v>
      </c>
      <c r="D47" s="5" t="s">
        <v>128</v>
      </c>
      <c r="E47" s="6">
        <v>91</v>
      </c>
      <c r="F47" s="7">
        <v>69.89</v>
      </c>
      <c r="G47" s="7">
        <f t="shared" si="0"/>
        <v>7822.7877</v>
      </c>
      <c r="H47" s="7">
        <f t="shared" si="1"/>
        <v>9387.34524</v>
      </c>
    </row>
    <row r="48" spans="1:8" ht="13.5">
      <c r="A48" s="4">
        <v>46</v>
      </c>
      <c r="B48" s="5" t="s">
        <v>109</v>
      </c>
      <c r="C48" s="6" t="s">
        <v>110</v>
      </c>
      <c r="D48" s="5" t="s">
        <v>128</v>
      </c>
      <c r="E48" s="6">
        <v>91</v>
      </c>
      <c r="F48" s="7">
        <v>73.11</v>
      </c>
      <c r="G48" s="7">
        <f t="shared" si="0"/>
        <v>8183.2023</v>
      </c>
      <c r="H48" s="7">
        <f t="shared" si="1"/>
        <v>9819.84276</v>
      </c>
    </row>
    <row r="49" spans="1:8" ht="13.5">
      <c r="A49" s="4">
        <v>47</v>
      </c>
      <c r="B49" s="5" t="s">
        <v>111</v>
      </c>
      <c r="C49" s="6" t="s">
        <v>112</v>
      </c>
      <c r="D49" s="5" t="s">
        <v>139</v>
      </c>
      <c r="E49" s="6">
        <v>212</v>
      </c>
      <c r="F49" s="7">
        <v>69.48</v>
      </c>
      <c r="G49" s="7">
        <f t="shared" si="0"/>
        <v>18117.6048</v>
      </c>
      <c r="H49" s="7">
        <f t="shared" si="1"/>
        <v>21741.12576</v>
      </c>
    </row>
    <row r="50" spans="1:8" ht="13.5">
      <c r="A50" s="4">
        <v>48</v>
      </c>
      <c r="B50" s="5" t="s">
        <v>152</v>
      </c>
      <c r="C50" s="6" t="s">
        <v>153</v>
      </c>
      <c r="D50" s="5" t="s">
        <v>128</v>
      </c>
      <c r="E50" s="6">
        <v>91</v>
      </c>
      <c r="F50" s="7">
        <v>40.45</v>
      </c>
      <c r="G50" s="7">
        <f t="shared" si="0"/>
        <v>4527.5685</v>
      </c>
      <c r="H50" s="7">
        <f t="shared" si="1"/>
        <v>5433.0822</v>
      </c>
    </row>
    <row r="51" spans="1:8" ht="13.5">
      <c r="A51" s="4">
        <v>49</v>
      </c>
      <c r="B51" s="5" t="s">
        <v>115</v>
      </c>
      <c r="C51" s="6" t="s">
        <v>116</v>
      </c>
      <c r="D51" s="5" t="s">
        <v>128</v>
      </c>
      <c r="E51" s="6">
        <v>91</v>
      </c>
      <c r="F51" s="7">
        <v>68.21</v>
      </c>
      <c r="G51" s="7">
        <f t="shared" si="0"/>
        <v>7634.7453</v>
      </c>
      <c r="H51" s="7">
        <f t="shared" si="1"/>
        <v>9161.69436</v>
      </c>
    </row>
    <row r="52" spans="1:8" ht="13.5">
      <c r="A52" s="4">
        <v>50</v>
      </c>
      <c r="B52" s="5" t="s">
        <v>117</v>
      </c>
      <c r="C52" s="6" t="s">
        <v>118</v>
      </c>
      <c r="D52" s="5" t="s">
        <v>128</v>
      </c>
      <c r="E52" s="6">
        <v>91</v>
      </c>
      <c r="F52" s="7">
        <v>40.45</v>
      </c>
      <c r="G52" s="7">
        <f t="shared" si="0"/>
        <v>4527.5685</v>
      </c>
      <c r="H52" s="7">
        <f t="shared" si="1"/>
        <v>5433.0822</v>
      </c>
    </row>
    <row r="53" spans="1:8" ht="13.5">
      <c r="A53" s="4">
        <v>51</v>
      </c>
      <c r="B53" s="5" t="s">
        <v>119</v>
      </c>
      <c r="C53" s="6" t="s">
        <v>120</v>
      </c>
      <c r="D53" s="5" t="s">
        <v>128</v>
      </c>
      <c r="E53" s="6">
        <v>91</v>
      </c>
      <c r="F53" s="7">
        <v>69.48</v>
      </c>
      <c r="G53" s="7">
        <f t="shared" si="0"/>
        <v>7776.8964</v>
      </c>
      <c r="H53" s="7">
        <f t="shared" si="1"/>
        <v>9332.27568</v>
      </c>
    </row>
    <row r="54" spans="1:8" ht="13.5">
      <c r="A54" s="4">
        <v>52</v>
      </c>
      <c r="B54" s="5" t="s">
        <v>121</v>
      </c>
      <c r="C54" s="6" t="s">
        <v>122</v>
      </c>
      <c r="D54" s="5" t="s">
        <v>139</v>
      </c>
      <c r="E54" s="6">
        <v>212</v>
      </c>
      <c r="F54" s="7">
        <v>49.45</v>
      </c>
      <c r="G54" s="7">
        <f t="shared" si="0"/>
        <v>12894.582</v>
      </c>
      <c r="H54" s="7">
        <f t="shared" si="1"/>
        <v>15473.4984</v>
      </c>
    </row>
    <row r="55" spans="1:8" ht="13.5">
      <c r="A55" s="4">
        <v>53</v>
      </c>
      <c r="B55" s="5" t="s">
        <v>123</v>
      </c>
      <c r="C55" s="6" t="s">
        <v>124</v>
      </c>
      <c r="D55" s="5" t="s">
        <v>151</v>
      </c>
      <c r="E55" s="6">
        <v>181</v>
      </c>
      <c r="F55" s="7">
        <v>69.48</v>
      </c>
      <c r="G55" s="7">
        <f t="shared" si="0"/>
        <v>15468.3324</v>
      </c>
      <c r="H55" s="7">
        <f t="shared" si="1"/>
        <v>18561.99888</v>
      </c>
    </row>
    <row r="56" spans="1:8" ht="13.5">
      <c r="A56" s="4">
        <v>54</v>
      </c>
      <c r="B56" s="5" t="s">
        <v>125</v>
      </c>
      <c r="C56" s="6" t="s">
        <v>126</v>
      </c>
      <c r="D56" s="5" t="s">
        <v>139</v>
      </c>
      <c r="E56" s="6">
        <v>212</v>
      </c>
      <c r="F56" s="7">
        <v>46.9</v>
      </c>
      <c r="G56" s="7">
        <f t="shared" si="0"/>
        <v>12229.644</v>
      </c>
      <c r="H56" s="7">
        <f t="shared" si="1"/>
        <v>14675.5728</v>
      </c>
    </row>
    <row r="57" spans="1:8" ht="13.5">
      <c r="A57" s="9" t="s">
        <v>127</v>
      </c>
      <c r="B57" s="10"/>
      <c r="C57" s="10"/>
      <c r="D57" s="10"/>
      <c r="E57" s="11"/>
      <c r="F57" s="12">
        <f aca="true" t="shared" si="2" ref="F57:H57">SUM(F3:F56)</f>
        <v>2578.45</v>
      </c>
      <c r="G57" s="14">
        <f t="shared" si="2"/>
        <v>386271.8568</v>
      </c>
      <c r="H57" s="14">
        <v>463526.22</v>
      </c>
    </row>
  </sheetData>
  <sheetProtection/>
  <mergeCells count="9">
    <mergeCell ref="A57:E57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N44" sqref="N44:N45"/>
    </sheetView>
  </sheetViews>
  <sheetFormatPr defaultColWidth="8.8515625" defaultRowHeight="15"/>
  <cols>
    <col min="1" max="1" width="3.8515625" style="0" customWidth="1"/>
    <col min="2" max="2" width="6.7109375" style="0" customWidth="1"/>
    <col min="3" max="3" width="7.421875" style="0" customWidth="1"/>
    <col min="4" max="4" width="25.421875" style="0" customWidth="1"/>
    <col min="5" max="5" width="4.7109375" style="0" customWidth="1"/>
    <col min="6" max="6" width="7.8515625" style="0" customWidth="1"/>
    <col min="7" max="7" width="10.28125" style="0" customWidth="1"/>
    <col min="8" max="8" width="10.7109375" style="0" customWidth="1"/>
  </cols>
  <sheetData>
    <row r="1" spans="1:8" ht="13.5">
      <c r="A1" s="1" t="s">
        <v>2</v>
      </c>
      <c r="B1" s="1" t="s">
        <v>3</v>
      </c>
      <c r="C1" s="1" t="s">
        <v>4</v>
      </c>
      <c r="D1" s="1" t="s">
        <v>5</v>
      </c>
      <c r="E1" s="2" t="s">
        <v>6</v>
      </c>
      <c r="F1" s="2" t="s">
        <v>7</v>
      </c>
      <c r="G1" s="1" t="s">
        <v>8</v>
      </c>
      <c r="H1" s="1" t="s">
        <v>9</v>
      </c>
    </row>
    <row r="2" spans="1:8" ht="13.5">
      <c r="A2" s="1"/>
      <c r="B2" s="1"/>
      <c r="C2" s="1"/>
      <c r="D2" s="1"/>
      <c r="E2" s="3"/>
      <c r="F2" s="3"/>
      <c r="G2" s="1"/>
      <c r="H2" s="1"/>
    </row>
    <row r="3" spans="1:8" ht="13.5">
      <c r="A3" s="4">
        <v>1</v>
      </c>
      <c r="B3" s="5" t="s">
        <v>11</v>
      </c>
      <c r="C3" s="6" t="s">
        <v>12</v>
      </c>
      <c r="D3" s="5" t="s">
        <v>13</v>
      </c>
      <c r="E3" s="6">
        <v>62</v>
      </c>
      <c r="F3" s="7">
        <v>54.43</v>
      </c>
      <c r="G3" s="7">
        <v>4150.8318</v>
      </c>
      <c r="H3" s="7">
        <v>4980.99816</v>
      </c>
    </row>
    <row r="4" spans="1:8" ht="13.5">
      <c r="A4" s="4">
        <v>2</v>
      </c>
      <c r="B4" s="5" t="s">
        <v>14</v>
      </c>
      <c r="C4" s="6" t="s">
        <v>15</v>
      </c>
      <c r="D4" s="5" t="s">
        <v>16</v>
      </c>
      <c r="E4" s="6">
        <v>153</v>
      </c>
      <c r="F4" s="7">
        <v>53.1</v>
      </c>
      <c r="G4" s="7">
        <v>9992.889</v>
      </c>
      <c r="H4" s="7">
        <v>11991.4668</v>
      </c>
    </row>
    <row r="5" spans="1:8" ht="13.5">
      <c r="A5" s="4">
        <v>3</v>
      </c>
      <c r="B5" s="5" t="s">
        <v>17</v>
      </c>
      <c r="C5" s="6" t="s">
        <v>18</v>
      </c>
      <c r="D5" s="5" t="s">
        <v>13</v>
      </c>
      <c r="E5" s="6">
        <v>62</v>
      </c>
      <c r="F5" s="7">
        <v>50.74</v>
      </c>
      <c r="G5" s="7">
        <v>3869.4324</v>
      </c>
      <c r="H5" s="7">
        <v>4643.31888</v>
      </c>
    </row>
    <row r="6" spans="1:8" ht="13.5">
      <c r="A6" s="4">
        <v>4</v>
      </c>
      <c r="B6" s="5" t="s">
        <v>19</v>
      </c>
      <c r="C6" s="6" t="s">
        <v>20</v>
      </c>
      <c r="D6" s="5" t="s">
        <v>13</v>
      </c>
      <c r="E6" s="6">
        <v>62</v>
      </c>
      <c r="F6" s="7">
        <v>51.92</v>
      </c>
      <c r="G6" s="7">
        <v>3959.4192</v>
      </c>
      <c r="H6" s="7">
        <v>4751.30304</v>
      </c>
    </row>
    <row r="7" spans="1:8" ht="13.5">
      <c r="A7" s="4">
        <v>5</v>
      </c>
      <c r="B7" s="5" t="s">
        <v>21</v>
      </c>
      <c r="C7" s="6" t="s">
        <v>22</v>
      </c>
      <c r="D7" s="5" t="s">
        <v>13</v>
      </c>
      <c r="E7" s="6">
        <v>62</v>
      </c>
      <c r="F7" s="8">
        <v>53.1</v>
      </c>
      <c r="G7" s="7">
        <v>4049.406</v>
      </c>
      <c r="H7" s="7">
        <v>4859.2872</v>
      </c>
    </row>
    <row r="8" spans="1:8" ht="13.5">
      <c r="A8" s="4">
        <v>6</v>
      </c>
      <c r="B8" s="5" t="s">
        <v>23</v>
      </c>
      <c r="C8" s="6" t="s">
        <v>24</v>
      </c>
      <c r="D8" s="5" t="s">
        <v>13</v>
      </c>
      <c r="E8" s="6">
        <v>62</v>
      </c>
      <c r="F8" s="8">
        <v>54.42</v>
      </c>
      <c r="G8" s="7">
        <v>4150.0692</v>
      </c>
      <c r="H8" s="7">
        <v>4980.08304</v>
      </c>
    </row>
    <row r="9" spans="1:8" ht="13.5">
      <c r="A9" s="4">
        <v>7</v>
      </c>
      <c r="B9" s="5" t="s">
        <v>25</v>
      </c>
      <c r="C9" s="6" t="s">
        <v>26</v>
      </c>
      <c r="D9" s="5" t="s">
        <v>13</v>
      </c>
      <c r="E9" s="6">
        <v>62</v>
      </c>
      <c r="F9" s="8">
        <v>45.96</v>
      </c>
      <c r="G9" s="7">
        <v>3504.9096</v>
      </c>
      <c r="H9" s="7">
        <v>4205.89152</v>
      </c>
    </row>
    <row r="10" spans="1:8" ht="13.5">
      <c r="A10" s="4">
        <v>8</v>
      </c>
      <c r="B10" s="5" t="s">
        <v>27</v>
      </c>
      <c r="C10" s="6" t="s">
        <v>28</v>
      </c>
      <c r="D10" s="5" t="s">
        <v>13</v>
      </c>
      <c r="E10" s="6">
        <v>62</v>
      </c>
      <c r="F10" s="8">
        <v>54.83</v>
      </c>
      <c r="G10" s="7">
        <v>4181.3358</v>
      </c>
      <c r="H10" s="7">
        <v>5017.60296</v>
      </c>
    </row>
    <row r="11" spans="1:8" ht="13.5">
      <c r="A11" s="4">
        <v>9</v>
      </c>
      <c r="B11" s="5" t="s">
        <v>29</v>
      </c>
      <c r="C11" s="6" t="s">
        <v>30</v>
      </c>
      <c r="D11" s="5" t="s">
        <v>16</v>
      </c>
      <c r="E11" s="6">
        <v>153</v>
      </c>
      <c r="F11" s="8">
        <v>25.96</v>
      </c>
      <c r="G11" s="7">
        <v>4885.4124</v>
      </c>
      <c r="H11" s="7">
        <v>5862.49488</v>
      </c>
    </row>
    <row r="12" spans="1:8" ht="13.5">
      <c r="A12" s="4">
        <v>10</v>
      </c>
      <c r="B12" s="5" t="s">
        <v>31</v>
      </c>
      <c r="C12" s="6" t="s">
        <v>32</v>
      </c>
      <c r="D12" s="5" t="s">
        <v>13</v>
      </c>
      <c r="E12" s="6">
        <v>62</v>
      </c>
      <c r="F12" s="7">
        <v>25.96</v>
      </c>
      <c r="G12" s="7">
        <v>1979.7096</v>
      </c>
      <c r="H12" s="7">
        <v>2375.65152</v>
      </c>
    </row>
    <row r="13" spans="1:8" ht="13.5">
      <c r="A13" s="4">
        <v>11</v>
      </c>
      <c r="B13" s="5" t="s">
        <v>33</v>
      </c>
      <c r="C13" s="6" t="s">
        <v>34</v>
      </c>
      <c r="D13" s="5" t="s">
        <v>13</v>
      </c>
      <c r="E13" s="6">
        <v>62</v>
      </c>
      <c r="F13" s="7">
        <v>25.96</v>
      </c>
      <c r="G13" s="7">
        <v>1979.7096</v>
      </c>
      <c r="H13" s="7">
        <v>2375.65152</v>
      </c>
    </row>
    <row r="14" spans="1:8" ht="13.5">
      <c r="A14" s="4">
        <v>12</v>
      </c>
      <c r="B14" s="5" t="s">
        <v>35</v>
      </c>
      <c r="C14" s="6" t="s">
        <v>36</v>
      </c>
      <c r="D14" s="5" t="s">
        <v>13</v>
      </c>
      <c r="E14" s="6">
        <v>62</v>
      </c>
      <c r="F14" s="7">
        <v>55.46</v>
      </c>
      <c r="G14" s="7">
        <v>4229.3796</v>
      </c>
      <c r="H14" s="7">
        <v>5075.25552</v>
      </c>
    </row>
    <row r="15" spans="1:8" ht="13.5">
      <c r="A15" s="4">
        <v>13</v>
      </c>
      <c r="B15" s="5" t="s">
        <v>37</v>
      </c>
      <c r="C15" s="6" t="s">
        <v>38</v>
      </c>
      <c r="D15" s="5" t="s">
        <v>13</v>
      </c>
      <c r="E15" s="6">
        <v>62</v>
      </c>
      <c r="F15" s="7">
        <v>53.1</v>
      </c>
      <c r="G15" s="7">
        <v>4049.406</v>
      </c>
      <c r="H15" s="7">
        <v>4859.2872</v>
      </c>
    </row>
    <row r="16" spans="1:8" ht="13.5">
      <c r="A16" s="4">
        <v>14</v>
      </c>
      <c r="B16" s="5" t="s">
        <v>154</v>
      </c>
      <c r="C16" s="6" t="s">
        <v>155</v>
      </c>
      <c r="D16" s="5" t="s">
        <v>16</v>
      </c>
      <c r="E16" s="6">
        <v>153</v>
      </c>
      <c r="F16" s="7">
        <v>51.13</v>
      </c>
      <c r="G16" s="7">
        <v>9622.1547</v>
      </c>
      <c r="H16" s="7">
        <v>11546.58564</v>
      </c>
    </row>
    <row r="17" spans="1:8" ht="13.5">
      <c r="A17" s="4">
        <v>15</v>
      </c>
      <c r="B17" s="5" t="s">
        <v>39</v>
      </c>
      <c r="C17" s="6" t="s">
        <v>40</v>
      </c>
      <c r="D17" s="5" t="s">
        <v>16</v>
      </c>
      <c r="E17" s="6">
        <v>153</v>
      </c>
      <c r="F17" s="7">
        <v>51.92</v>
      </c>
      <c r="G17" s="7">
        <v>9770.8248</v>
      </c>
      <c r="H17" s="7">
        <v>11724.98976</v>
      </c>
    </row>
    <row r="18" spans="1:8" ht="13.5">
      <c r="A18" s="4">
        <v>16</v>
      </c>
      <c r="B18" s="5" t="s">
        <v>41</v>
      </c>
      <c r="C18" s="6" t="s">
        <v>42</v>
      </c>
      <c r="D18" s="5" t="s">
        <v>13</v>
      </c>
      <c r="E18" s="6">
        <v>62</v>
      </c>
      <c r="F18" s="7">
        <v>53.1</v>
      </c>
      <c r="G18" s="7">
        <v>4049.406</v>
      </c>
      <c r="H18" s="7">
        <v>4859.2872</v>
      </c>
    </row>
    <row r="19" spans="1:8" ht="13.5">
      <c r="A19" s="4">
        <v>17</v>
      </c>
      <c r="B19" s="5" t="s">
        <v>43</v>
      </c>
      <c r="C19" s="6" t="s">
        <v>44</v>
      </c>
      <c r="D19" s="5" t="s">
        <v>13</v>
      </c>
      <c r="E19" s="6">
        <v>62</v>
      </c>
      <c r="F19" s="7">
        <v>54.42</v>
      </c>
      <c r="G19" s="7">
        <v>4150.0692</v>
      </c>
      <c r="H19" s="7">
        <v>4980.08304</v>
      </c>
    </row>
    <row r="20" spans="1:8" ht="13.5">
      <c r="A20" s="4">
        <v>18</v>
      </c>
      <c r="B20" s="5" t="s">
        <v>45</v>
      </c>
      <c r="C20" s="6" t="s">
        <v>46</v>
      </c>
      <c r="D20" s="5" t="s">
        <v>13</v>
      </c>
      <c r="E20" s="6">
        <v>62</v>
      </c>
      <c r="F20" s="7">
        <v>53.21</v>
      </c>
      <c r="G20" s="7">
        <v>4057.7946</v>
      </c>
      <c r="H20" s="7">
        <v>4869.35352</v>
      </c>
    </row>
    <row r="21" spans="1:8" ht="13.5">
      <c r="A21" s="4">
        <v>19</v>
      </c>
      <c r="B21" s="5" t="s">
        <v>47</v>
      </c>
      <c r="C21" s="6" t="s">
        <v>48</v>
      </c>
      <c r="D21" s="5" t="s">
        <v>13</v>
      </c>
      <c r="E21" s="6">
        <v>62</v>
      </c>
      <c r="F21" s="7">
        <v>53.21</v>
      </c>
      <c r="G21" s="7">
        <v>4057.7946</v>
      </c>
      <c r="H21" s="7">
        <v>4869.35352</v>
      </c>
    </row>
    <row r="22" spans="1:8" ht="13.5">
      <c r="A22" s="4">
        <v>20</v>
      </c>
      <c r="B22" s="5" t="s">
        <v>49</v>
      </c>
      <c r="C22" s="6" t="s">
        <v>50</v>
      </c>
      <c r="D22" s="5" t="s">
        <v>13</v>
      </c>
      <c r="E22" s="6">
        <v>62</v>
      </c>
      <c r="F22" s="7">
        <v>54.83</v>
      </c>
      <c r="G22" s="7">
        <v>4181.3358</v>
      </c>
      <c r="H22" s="7">
        <v>5017.60296</v>
      </c>
    </row>
    <row r="23" spans="1:8" ht="13.5">
      <c r="A23" s="4">
        <v>21</v>
      </c>
      <c r="B23" s="5" t="s">
        <v>51</v>
      </c>
      <c r="C23" s="6" t="s">
        <v>52</v>
      </c>
      <c r="D23" s="5" t="s">
        <v>13</v>
      </c>
      <c r="E23" s="6">
        <v>62</v>
      </c>
      <c r="F23" s="7">
        <v>45.69</v>
      </c>
      <c r="G23" s="7">
        <v>3484.3194</v>
      </c>
      <c r="H23" s="7">
        <v>4181.18328</v>
      </c>
    </row>
    <row r="24" spans="1:8" ht="13.5">
      <c r="A24" s="4">
        <v>22</v>
      </c>
      <c r="B24" s="5" t="s">
        <v>53</v>
      </c>
      <c r="C24" s="6" t="s">
        <v>54</v>
      </c>
      <c r="D24" s="5" t="s">
        <v>13</v>
      </c>
      <c r="E24" s="6">
        <v>62</v>
      </c>
      <c r="F24" s="7">
        <v>53.21</v>
      </c>
      <c r="G24" s="7">
        <v>4057.7946</v>
      </c>
      <c r="H24" s="7">
        <v>4869.35352</v>
      </c>
    </row>
    <row r="25" spans="1:8" ht="13.5">
      <c r="A25" s="4">
        <v>23</v>
      </c>
      <c r="B25" s="5" t="s">
        <v>55</v>
      </c>
      <c r="C25" s="6" t="s">
        <v>56</v>
      </c>
      <c r="D25" s="5" t="s">
        <v>13</v>
      </c>
      <c r="E25" s="6">
        <v>62</v>
      </c>
      <c r="F25" s="7">
        <v>54.43</v>
      </c>
      <c r="G25" s="7">
        <v>4150.8318</v>
      </c>
      <c r="H25" s="7">
        <v>4980.99816</v>
      </c>
    </row>
    <row r="26" spans="1:8" ht="13.5">
      <c r="A26" s="4">
        <v>24</v>
      </c>
      <c r="B26" s="5" t="s">
        <v>57</v>
      </c>
      <c r="C26" s="6" t="s">
        <v>58</v>
      </c>
      <c r="D26" s="5" t="s">
        <v>13</v>
      </c>
      <c r="E26" s="6">
        <v>62</v>
      </c>
      <c r="F26" s="7">
        <v>26.61</v>
      </c>
      <c r="G26" s="7">
        <v>2029.2786</v>
      </c>
      <c r="H26" s="7">
        <v>2435.13432</v>
      </c>
    </row>
    <row r="27" spans="1:8" ht="13.5">
      <c r="A27" s="4">
        <v>25</v>
      </c>
      <c r="B27" s="5" t="s">
        <v>59</v>
      </c>
      <c r="C27" s="6" t="s">
        <v>60</v>
      </c>
      <c r="D27" s="5" t="s">
        <v>13</v>
      </c>
      <c r="E27" s="6">
        <v>62</v>
      </c>
      <c r="F27" s="7">
        <v>26.61</v>
      </c>
      <c r="G27" s="7">
        <v>2029.2786</v>
      </c>
      <c r="H27" s="7">
        <v>2435.13432</v>
      </c>
    </row>
    <row r="28" spans="1:8" ht="13.5">
      <c r="A28" s="4">
        <v>26</v>
      </c>
      <c r="B28" s="5" t="s">
        <v>61</v>
      </c>
      <c r="C28" s="6" t="s">
        <v>62</v>
      </c>
      <c r="D28" s="5" t="s">
        <v>13</v>
      </c>
      <c r="E28" s="6">
        <v>62</v>
      </c>
      <c r="F28" s="7">
        <v>26.61</v>
      </c>
      <c r="G28" s="7">
        <v>2029.2786</v>
      </c>
      <c r="H28" s="7">
        <v>2435.13432</v>
      </c>
    </row>
    <row r="29" spans="1:8" ht="13.5">
      <c r="A29" s="4">
        <v>27</v>
      </c>
      <c r="B29" s="5" t="s">
        <v>63</v>
      </c>
      <c r="C29" s="6" t="s">
        <v>64</v>
      </c>
      <c r="D29" s="5" t="s">
        <v>13</v>
      </c>
      <c r="E29" s="6">
        <v>62</v>
      </c>
      <c r="F29" s="7">
        <v>27.82</v>
      </c>
      <c r="G29" s="7">
        <v>2121.5532</v>
      </c>
      <c r="H29" s="7">
        <v>2545.86384</v>
      </c>
    </row>
    <row r="30" spans="1:8" ht="13.5">
      <c r="A30" s="4">
        <v>28</v>
      </c>
      <c r="B30" s="5" t="s">
        <v>65</v>
      </c>
      <c r="C30" s="6" t="s">
        <v>66</v>
      </c>
      <c r="D30" s="5" t="s">
        <v>13</v>
      </c>
      <c r="E30" s="6">
        <v>62</v>
      </c>
      <c r="F30" s="7">
        <v>24.78</v>
      </c>
      <c r="G30" s="7">
        <v>1889.7228</v>
      </c>
      <c r="H30" s="7">
        <v>2267.66736</v>
      </c>
    </row>
    <row r="31" spans="1:8" ht="13.5">
      <c r="A31" s="4">
        <v>29</v>
      </c>
      <c r="B31" s="5" t="s">
        <v>67</v>
      </c>
      <c r="C31" s="6" t="s">
        <v>68</v>
      </c>
      <c r="D31" s="5" t="s">
        <v>13</v>
      </c>
      <c r="E31" s="6">
        <v>62</v>
      </c>
      <c r="F31" s="7">
        <v>25.96</v>
      </c>
      <c r="G31" s="7">
        <v>1979.7096</v>
      </c>
      <c r="H31" s="7">
        <v>2375.65152</v>
      </c>
    </row>
    <row r="32" spans="1:8" ht="13.5">
      <c r="A32" s="4">
        <v>30</v>
      </c>
      <c r="B32" s="5" t="s">
        <v>69</v>
      </c>
      <c r="C32" s="6" t="s">
        <v>70</v>
      </c>
      <c r="D32" s="5" t="s">
        <v>13</v>
      </c>
      <c r="E32" s="6">
        <v>62</v>
      </c>
      <c r="F32" s="7">
        <v>55.46</v>
      </c>
      <c r="G32" s="7">
        <v>4229.3796</v>
      </c>
      <c r="H32" s="7">
        <v>5075.25552</v>
      </c>
    </row>
    <row r="33" spans="1:8" ht="13.5">
      <c r="A33" s="4">
        <v>31</v>
      </c>
      <c r="B33" s="5" t="s">
        <v>71</v>
      </c>
      <c r="C33" s="6" t="s">
        <v>72</v>
      </c>
      <c r="D33" s="5" t="s">
        <v>73</v>
      </c>
      <c r="E33" s="6">
        <v>212</v>
      </c>
      <c r="F33" s="7">
        <v>53.1</v>
      </c>
      <c r="G33" s="7">
        <v>13846.356</v>
      </c>
      <c r="H33" s="7">
        <v>16615.6272</v>
      </c>
    </row>
    <row r="34" spans="1:8" ht="13.5">
      <c r="A34" s="4">
        <v>32</v>
      </c>
      <c r="B34" s="5" t="s">
        <v>74</v>
      </c>
      <c r="C34" s="6" t="s">
        <v>75</v>
      </c>
      <c r="D34" s="5" t="s">
        <v>73</v>
      </c>
      <c r="E34" s="6">
        <v>212</v>
      </c>
      <c r="F34" s="7">
        <v>51.92</v>
      </c>
      <c r="G34" s="7">
        <v>13538.6592</v>
      </c>
      <c r="H34" s="7">
        <v>16246.39104</v>
      </c>
    </row>
    <row r="35" spans="1:8" ht="13.5">
      <c r="A35" s="4">
        <v>33</v>
      </c>
      <c r="B35" s="5" t="s">
        <v>76</v>
      </c>
      <c r="C35" s="6" t="s">
        <v>77</v>
      </c>
      <c r="D35" s="5" t="s">
        <v>73</v>
      </c>
      <c r="E35" s="6">
        <v>212</v>
      </c>
      <c r="F35" s="7">
        <v>51.13</v>
      </c>
      <c r="G35" s="7">
        <v>13332.6588</v>
      </c>
      <c r="H35" s="7">
        <v>15999.19056</v>
      </c>
    </row>
    <row r="36" spans="1:8" ht="13.5">
      <c r="A36" s="4">
        <v>34</v>
      </c>
      <c r="B36" s="5" t="s">
        <v>78</v>
      </c>
      <c r="C36" s="6" t="s">
        <v>79</v>
      </c>
      <c r="D36" s="5" t="s">
        <v>73</v>
      </c>
      <c r="E36" s="6">
        <v>212</v>
      </c>
      <c r="F36" s="7">
        <v>50.74</v>
      </c>
      <c r="G36" s="7">
        <v>13230.9624</v>
      </c>
      <c r="H36" s="7">
        <v>15877.15488</v>
      </c>
    </row>
    <row r="37" spans="1:8" ht="13.5">
      <c r="A37" s="4">
        <v>35</v>
      </c>
      <c r="B37" s="5" t="s">
        <v>80</v>
      </c>
      <c r="C37" s="6" t="s">
        <v>81</v>
      </c>
      <c r="D37" s="5" t="s">
        <v>13</v>
      </c>
      <c r="E37" s="6">
        <v>62</v>
      </c>
      <c r="F37" s="7">
        <v>51.92</v>
      </c>
      <c r="G37" s="7">
        <v>3959.4192</v>
      </c>
      <c r="H37" s="7">
        <v>4751.30304</v>
      </c>
    </row>
    <row r="38" spans="1:8" ht="13.5">
      <c r="A38" s="4">
        <v>36</v>
      </c>
      <c r="B38" s="5" t="s">
        <v>82</v>
      </c>
      <c r="C38" s="6" t="s">
        <v>83</v>
      </c>
      <c r="D38" s="5" t="s">
        <v>13</v>
      </c>
      <c r="E38" s="6">
        <v>62</v>
      </c>
      <c r="F38" s="7">
        <v>53.1</v>
      </c>
      <c r="G38" s="7">
        <v>4049.406</v>
      </c>
      <c r="H38" s="7">
        <v>4859.2872</v>
      </c>
    </row>
    <row r="39" spans="1:8" ht="13.5">
      <c r="A39" s="4">
        <v>37</v>
      </c>
      <c r="B39" s="5" t="s">
        <v>84</v>
      </c>
      <c r="C39" s="6" t="s">
        <v>85</v>
      </c>
      <c r="D39" s="5" t="s">
        <v>16</v>
      </c>
      <c r="E39" s="6">
        <v>153</v>
      </c>
      <c r="F39" s="7">
        <v>53.21</v>
      </c>
      <c r="G39" s="7">
        <v>10013.5899</v>
      </c>
      <c r="H39" s="7">
        <v>12016.30788</v>
      </c>
    </row>
    <row r="40" spans="1:8" ht="13.5">
      <c r="A40" s="4">
        <v>38</v>
      </c>
      <c r="B40" s="5" t="s">
        <v>86</v>
      </c>
      <c r="C40" s="6" t="s">
        <v>87</v>
      </c>
      <c r="D40" s="5" t="s">
        <v>13</v>
      </c>
      <c r="E40" s="6">
        <v>62</v>
      </c>
      <c r="F40" s="7">
        <v>51.6</v>
      </c>
      <c r="G40" s="7">
        <v>3935.016</v>
      </c>
      <c r="H40" s="7">
        <v>4722.0192</v>
      </c>
    </row>
    <row r="41" spans="1:8" ht="13.5">
      <c r="A41" s="4">
        <v>39</v>
      </c>
      <c r="B41" s="5" t="s">
        <v>88</v>
      </c>
      <c r="C41" s="6" t="s">
        <v>89</v>
      </c>
      <c r="D41" s="5" t="s">
        <v>73</v>
      </c>
      <c r="E41" s="6">
        <v>212</v>
      </c>
      <c r="F41" s="7">
        <v>54.43</v>
      </c>
      <c r="G41" s="7">
        <v>14193.1668</v>
      </c>
      <c r="H41" s="7">
        <v>17031.80016</v>
      </c>
    </row>
    <row r="42" spans="1:8" ht="13.5">
      <c r="A42" s="4">
        <v>40</v>
      </c>
      <c r="B42" s="5" t="s">
        <v>90</v>
      </c>
      <c r="C42" s="6" t="s">
        <v>91</v>
      </c>
      <c r="D42" s="5" t="s">
        <v>73</v>
      </c>
      <c r="E42" s="6">
        <v>212</v>
      </c>
      <c r="F42" s="7">
        <v>56.84</v>
      </c>
      <c r="G42" s="7">
        <v>14821.5984</v>
      </c>
      <c r="H42" s="7">
        <v>17785.91808</v>
      </c>
    </row>
    <row r="43" spans="1:8" ht="13.5">
      <c r="A43" s="4">
        <v>41</v>
      </c>
      <c r="B43" s="5" t="s">
        <v>92</v>
      </c>
      <c r="C43" s="6" t="s">
        <v>93</v>
      </c>
      <c r="D43" s="5" t="s">
        <v>13</v>
      </c>
      <c r="E43" s="6">
        <v>62</v>
      </c>
      <c r="F43" s="7">
        <v>67.21</v>
      </c>
      <c r="G43" s="7">
        <v>5125.4346</v>
      </c>
      <c r="H43" s="7">
        <v>6150.52152</v>
      </c>
    </row>
    <row r="44" spans="1:8" ht="13.5">
      <c r="A44" s="4">
        <v>42</v>
      </c>
      <c r="B44" s="5" t="s">
        <v>94</v>
      </c>
      <c r="C44" s="6" t="s">
        <v>95</v>
      </c>
      <c r="D44" s="5" t="s">
        <v>16</v>
      </c>
      <c r="E44" s="6">
        <v>153</v>
      </c>
      <c r="F44" s="7">
        <v>71.99</v>
      </c>
      <c r="G44" s="7">
        <v>13547.7981</v>
      </c>
      <c r="H44" s="7">
        <v>16257.35772</v>
      </c>
    </row>
    <row r="45" spans="1:8" ht="13.5">
      <c r="A45" s="4">
        <v>43</v>
      </c>
      <c r="B45" s="5" t="s">
        <v>96</v>
      </c>
      <c r="C45" s="6" t="s">
        <v>97</v>
      </c>
      <c r="D45" s="5" t="s">
        <v>98</v>
      </c>
      <c r="E45" s="6">
        <v>6</v>
      </c>
      <c r="F45" s="7">
        <v>49.53</v>
      </c>
      <c r="G45" s="7">
        <v>365.5314</v>
      </c>
      <c r="H45" s="7">
        <v>438.63768</v>
      </c>
    </row>
    <row r="46" spans="1:8" ht="13.5">
      <c r="A46" s="4">
        <v>44</v>
      </c>
      <c r="B46" s="5" t="s">
        <v>99</v>
      </c>
      <c r="C46" s="6" t="s">
        <v>100</v>
      </c>
      <c r="D46" s="5" t="s">
        <v>73</v>
      </c>
      <c r="E46" s="6">
        <v>212</v>
      </c>
      <c r="F46" s="7">
        <v>49.53</v>
      </c>
      <c r="G46" s="7">
        <v>12915.4428</v>
      </c>
      <c r="H46" s="7">
        <v>15498.53136</v>
      </c>
    </row>
    <row r="47" spans="1:8" ht="13.5">
      <c r="A47" s="4">
        <v>45</v>
      </c>
      <c r="B47" s="5" t="s">
        <v>101</v>
      </c>
      <c r="C47" s="6" t="s">
        <v>102</v>
      </c>
      <c r="D47" s="5" t="s">
        <v>13</v>
      </c>
      <c r="E47" s="6">
        <v>62</v>
      </c>
      <c r="F47" s="7">
        <v>75.48</v>
      </c>
      <c r="G47" s="7">
        <v>5756.1048</v>
      </c>
      <c r="H47" s="7">
        <v>6907.32576</v>
      </c>
    </row>
    <row r="48" spans="1:8" ht="13.5">
      <c r="A48" s="4">
        <v>46</v>
      </c>
      <c r="B48" s="5" t="s">
        <v>103</v>
      </c>
      <c r="C48" s="6" t="s">
        <v>104</v>
      </c>
      <c r="D48" s="5" t="s">
        <v>13</v>
      </c>
      <c r="E48" s="6">
        <v>62</v>
      </c>
      <c r="F48" s="7">
        <v>53.84</v>
      </c>
      <c r="G48" s="7">
        <v>4105.8384</v>
      </c>
      <c r="H48" s="7">
        <v>4927.00608</v>
      </c>
    </row>
    <row r="49" spans="1:8" ht="13.5">
      <c r="A49" s="4">
        <v>47</v>
      </c>
      <c r="B49" s="5" t="s">
        <v>105</v>
      </c>
      <c r="C49" s="6" t="s">
        <v>106</v>
      </c>
      <c r="D49" s="5" t="s">
        <v>13</v>
      </c>
      <c r="E49" s="6">
        <v>62</v>
      </c>
      <c r="F49" s="7">
        <v>69.89</v>
      </c>
      <c r="G49" s="7">
        <v>5329.8114</v>
      </c>
      <c r="H49" s="7">
        <v>6395.77368</v>
      </c>
    </row>
    <row r="50" spans="1:8" ht="13.5">
      <c r="A50" s="4">
        <v>48</v>
      </c>
      <c r="B50" s="5" t="s">
        <v>107</v>
      </c>
      <c r="C50" s="6" t="s">
        <v>108</v>
      </c>
      <c r="D50" s="5" t="s">
        <v>73</v>
      </c>
      <c r="E50" s="6">
        <v>212</v>
      </c>
      <c r="F50" s="7">
        <v>68.82</v>
      </c>
      <c r="G50" s="7">
        <v>17945.5032</v>
      </c>
      <c r="H50" s="7">
        <v>21534.60384</v>
      </c>
    </row>
    <row r="51" spans="1:8" ht="13.5">
      <c r="A51" s="4">
        <v>49</v>
      </c>
      <c r="B51" s="5" t="s">
        <v>109</v>
      </c>
      <c r="C51" s="6" t="s">
        <v>110</v>
      </c>
      <c r="D51" s="5" t="s">
        <v>13</v>
      </c>
      <c r="E51" s="6">
        <v>62</v>
      </c>
      <c r="F51" s="7">
        <v>73.11</v>
      </c>
      <c r="G51" s="7">
        <v>5575.3686</v>
      </c>
      <c r="H51" s="7">
        <v>6690.44232</v>
      </c>
    </row>
    <row r="52" spans="1:8" ht="13.5">
      <c r="A52" s="4">
        <v>50</v>
      </c>
      <c r="B52" s="5" t="s">
        <v>111</v>
      </c>
      <c r="C52" s="6" t="s">
        <v>112</v>
      </c>
      <c r="D52" s="5" t="s">
        <v>13</v>
      </c>
      <c r="E52" s="6">
        <v>62</v>
      </c>
      <c r="F52" s="7">
        <v>69.48</v>
      </c>
      <c r="G52" s="7">
        <v>5298.5448</v>
      </c>
      <c r="H52" s="7">
        <v>6358.25376</v>
      </c>
    </row>
    <row r="53" spans="1:8" ht="13.5">
      <c r="A53" s="4">
        <v>51</v>
      </c>
      <c r="B53" s="5" t="s">
        <v>113</v>
      </c>
      <c r="C53" s="6" t="s">
        <v>114</v>
      </c>
      <c r="D53" s="5" t="s">
        <v>73</v>
      </c>
      <c r="E53" s="6">
        <v>212</v>
      </c>
      <c r="F53" s="7">
        <v>68.21</v>
      </c>
      <c r="G53" s="7">
        <v>17786.4396</v>
      </c>
      <c r="H53" s="7">
        <v>21343.72752</v>
      </c>
    </row>
    <row r="54" spans="1:8" ht="13.5">
      <c r="A54" s="4">
        <v>52</v>
      </c>
      <c r="B54" s="5" t="s">
        <v>115</v>
      </c>
      <c r="C54" s="6" t="s">
        <v>116</v>
      </c>
      <c r="D54" s="5" t="s">
        <v>13</v>
      </c>
      <c r="E54" s="6">
        <v>62</v>
      </c>
      <c r="F54" s="7">
        <v>68.21</v>
      </c>
      <c r="G54" s="7">
        <v>5201.6946</v>
      </c>
      <c r="H54" s="7">
        <v>6242.03352</v>
      </c>
    </row>
    <row r="55" spans="1:8" ht="13.5">
      <c r="A55" s="4">
        <v>53</v>
      </c>
      <c r="B55" s="5" t="s">
        <v>117</v>
      </c>
      <c r="C55" s="6" t="s">
        <v>118</v>
      </c>
      <c r="D55" s="5" t="s">
        <v>13</v>
      </c>
      <c r="E55" s="6">
        <v>62</v>
      </c>
      <c r="F55" s="7">
        <v>40.45</v>
      </c>
      <c r="G55" s="7">
        <v>3084.717</v>
      </c>
      <c r="H55" s="7">
        <v>3701.6604</v>
      </c>
    </row>
    <row r="56" spans="1:8" ht="13.5">
      <c r="A56" s="4">
        <v>54</v>
      </c>
      <c r="B56" s="5" t="s">
        <v>119</v>
      </c>
      <c r="C56" s="6" t="s">
        <v>120</v>
      </c>
      <c r="D56" s="5" t="s">
        <v>13</v>
      </c>
      <c r="E56" s="6">
        <v>62</v>
      </c>
      <c r="F56" s="7">
        <v>69.48</v>
      </c>
      <c r="G56" s="7">
        <v>5298.5448</v>
      </c>
      <c r="H56" s="7">
        <v>6358.25376</v>
      </c>
    </row>
    <row r="57" spans="1:8" ht="13.5">
      <c r="A57" s="4">
        <v>55</v>
      </c>
      <c r="B57" s="5" t="s">
        <v>121</v>
      </c>
      <c r="C57" s="6" t="s">
        <v>122</v>
      </c>
      <c r="D57" s="5" t="s">
        <v>13</v>
      </c>
      <c r="E57" s="6">
        <v>62</v>
      </c>
      <c r="F57" s="7">
        <v>49.45</v>
      </c>
      <c r="G57" s="7">
        <v>3771.057</v>
      </c>
      <c r="H57" s="7">
        <v>4525.2684</v>
      </c>
    </row>
    <row r="58" spans="1:8" ht="13.5">
      <c r="A58" s="4">
        <v>56</v>
      </c>
      <c r="B58" s="5" t="s">
        <v>123</v>
      </c>
      <c r="C58" s="6" t="s">
        <v>124</v>
      </c>
      <c r="D58" s="5" t="s">
        <v>13</v>
      </c>
      <c r="E58" s="6">
        <v>62</v>
      </c>
      <c r="F58" s="7">
        <v>69.48</v>
      </c>
      <c r="G58" s="7">
        <v>5298.5448</v>
      </c>
      <c r="H58" s="7">
        <v>6358.25376</v>
      </c>
    </row>
    <row r="59" spans="1:8" ht="13.5">
      <c r="A59" s="4">
        <v>57</v>
      </c>
      <c r="B59" s="5" t="s">
        <v>125</v>
      </c>
      <c r="C59" s="6" t="s">
        <v>126</v>
      </c>
      <c r="D59" s="5" t="s">
        <v>13</v>
      </c>
      <c r="E59" s="6">
        <v>62</v>
      </c>
      <c r="F59" s="7">
        <v>46.9</v>
      </c>
      <c r="G59" s="7">
        <v>3576.594</v>
      </c>
      <c r="H59" s="7">
        <v>4291.9128</v>
      </c>
    </row>
    <row r="60" spans="1:8" ht="13.5">
      <c r="A60" s="9" t="s">
        <v>127</v>
      </c>
      <c r="B60" s="10"/>
      <c r="C60" s="10"/>
      <c r="D60" s="10"/>
      <c r="E60" s="11"/>
      <c r="F60" s="12">
        <v>2932.99</v>
      </c>
      <c r="G60" s="12">
        <v>347776.2393</v>
      </c>
      <c r="H60" s="12">
        <v>417331.48716</v>
      </c>
    </row>
  </sheetData>
  <sheetProtection/>
  <mergeCells count="9">
    <mergeCell ref="A60:E60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倩茹</cp:lastModifiedBy>
  <dcterms:created xsi:type="dcterms:W3CDTF">2017-08-16T07:10:00Z</dcterms:created>
  <dcterms:modified xsi:type="dcterms:W3CDTF">2022-10-25T07:13:20Z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E82F38A6188644E1A164690B7E8C2515</vt:lpwstr>
  </property>
</Properties>
</file>