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" sheetId="1" r:id="rId1"/>
  </sheets>
  <definedNames>
    <definedName name="_xlnm._FilterDatabase" localSheetId="0" hidden="1">'总'!$K$1:$K$74</definedName>
  </definedNames>
  <calcPr fullCalcOnLoad="1"/>
</workbook>
</file>

<file path=xl/sharedStrings.xml><?xml version="1.0" encoding="utf-8"?>
<sst xmlns="http://schemas.openxmlformats.org/spreadsheetml/2006/main" count="115" uniqueCount="75">
  <si>
    <t>河北宁晋电子商务创业孵化基地入驻实体场地租赁费用明细表</t>
  </si>
  <si>
    <r>
      <rPr>
        <b/>
        <sz val="11"/>
        <color indexed="8"/>
        <rFont val="宋体"/>
        <family val="0"/>
      </rPr>
      <t>补贴计算标准：</t>
    </r>
    <r>
      <rPr>
        <sz val="11"/>
        <color theme="1"/>
        <rFont val="Calibri"/>
        <family val="0"/>
      </rPr>
      <t>创业实体租赁费按1.27元/天/平计算，租赁费总额=每户租赁费*120%总和</t>
    </r>
  </si>
  <si>
    <t>序号</t>
  </si>
  <si>
    <t>姓名</t>
  </si>
  <si>
    <t>房号</t>
  </si>
  <si>
    <t>费用核算起止时间</t>
  </si>
  <si>
    <t>折合天数(天)</t>
  </si>
  <si>
    <t>租赁面积</t>
  </si>
  <si>
    <t>租赁费（元）</t>
  </si>
  <si>
    <t>㎡</t>
  </si>
  <si>
    <t>张惜慈</t>
  </si>
  <si>
    <t>104/115</t>
  </si>
  <si>
    <t>2022.7.1-2022.8.31</t>
  </si>
  <si>
    <t>王然</t>
  </si>
  <si>
    <t>106/109</t>
  </si>
  <si>
    <t>宋亚雄　</t>
  </si>
  <si>
    <t>李爱香</t>
  </si>
  <si>
    <t>110/107</t>
  </si>
  <si>
    <t>梁丹丹</t>
  </si>
  <si>
    <t>赵艳红</t>
  </si>
  <si>
    <t>孙宁坡</t>
  </si>
  <si>
    <t>黄灵</t>
  </si>
  <si>
    <t>205/207</t>
  </si>
  <si>
    <t>刘珂欣</t>
  </si>
  <si>
    <t>江亚飞</t>
  </si>
  <si>
    <t>史晓茹</t>
  </si>
  <si>
    <t>李辉欣</t>
  </si>
  <si>
    <t>210/117</t>
  </si>
  <si>
    <t>2022.7.1-2022.7.3</t>
  </si>
  <si>
    <t>薛欣欣</t>
  </si>
  <si>
    <t>211/119</t>
  </si>
  <si>
    <t>石海东</t>
  </si>
  <si>
    <t>213/215</t>
  </si>
  <si>
    <t>张晓静</t>
  </si>
  <si>
    <t>2022.7.1-2022.7.26</t>
  </si>
  <si>
    <t>李宗丽</t>
  </si>
  <si>
    <t>220-B</t>
  </si>
  <si>
    <t>柳雄达</t>
  </si>
  <si>
    <t>301/214</t>
  </si>
  <si>
    <t>柳少飞</t>
  </si>
  <si>
    <t>302/304</t>
  </si>
  <si>
    <t>王存生</t>
  </si>
  <si>
    <t>尹月月</t>
  </si>
  <si>
    <t>张卓</t>
  </si>
  <si>
    <t>郭丽丽</t>
  </si>
  <si>
    <t>张宽</t>
  </si>
  <si>
    <t>刘圆</t>
  </si>
  <si>
    <t>312/103</t>
  </si>
  <si>
    <t>李雪娇</t>
  </si>
  <si>
    <t>赵晓波</t>
  </si>
  <si>
    <t>周勇勇　</t>
  </si>
  <si>
    <t>马瑶</t>
  </si>
  <si>
    <t>申一丁</t>
  </si>
  <si>
    <t>317/101</t>
  </si>
  <si>
    <t>郭殿辰</t>
  </si>
  <si>
    <t>王红杰　</t>
  </si>
  <si>
    <t>赵西良</t>
  </si>
  <si>
    <t>401/406</t>
  </si>
  <si>
    <t>刘浩</t>
  </si>
  <si>
    <t>2022.7.1-2022.7.31</t>
  </si>
  <si>
    <t>刘静</t>
  </si>
  <si>
    <t>张旭阳</t>
  </si>
  <si>
    <t>405/113</t>
  </si>
  <si>
    <t>靳丽爱</t>
  </si>
  <si>
    <t>何丛敏</t>
  </si>
  <si>
    <t>410/411</t>
  </si>
  <si>
    <t>张航</t>
  </si>
  <si>
    <t>412/413</t>
  </si>
  <si>
    <t>闫立锁</t>
  </si>
  <si>
    <t>秦则颖</t>
  </si>
  <si>
    <t>郭建伟</t>
  </si>
  <si>
    <t>416/321</t>
  </si>
  <si>
    <t>周江汉</t>
  </si>
  <si>
    <t>王月肖</t>
  </si>
  <si>
    <t>2022年7-8月份租赁费补贴总计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</si>
</sst>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0.5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SimSun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sz val="10.5"/>
      <color rgb="FFFF0000"/>
      <name val="Calibri"/>
      <family val="0"/>
    </font>
    <font>
      <sz val="10.5"/>
      <name val="Calibri"/>
      <family val="0"/>
    </font>
    <font>
      <b/>
      <sz val="16"/>
      <color theme="1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SimSun"/>
      <family val="0"/>
    </font>
    <font>
      <sz val="8"/>
      <color theme="1"/>
      <name val="宋体"/>
      <family val="0"/>
    </font>
    <font>
      <sz val="8"/>
      <color theme="1" tint="0.04998999834060669"/>
      <name val="宋体"/>
      <family val="0"/>
    </font>
    <font>
      <sz val="8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176" fontId="49" fillId="0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177" fontId="49" fillId="0" borderId="0" xfId="0" applyNumberFormat="1" applyFont="1" applyFill="1" applyAlignment="1">
      <alignment vertical="center"/>
    </xf>
    <xf numFmtId="177" fontId="49" fillId="0" borderId="0" xfId="0" applyNumberFormat="1" applyFont="1" applyAlignment="1">
      <alignment vertical="center"/>
    </xf>
    <xf numFmtId="0" fontId="51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10" zoomScaleNormal="110" zoomScaleSheetLayoutView="100" workbookViewId="0" topLeftCell="A1">
      <selection activeCell="Q6" sqref="Q6"/>
    </sheetView>
  </sheetViews>
  <sheetFormatPr defaultColWidth="9.00390625" defaultRowHeight="15"/>
  <cols>
    <col min="1" max="1" width="5.421875" style="2" customWidth="1"/>
    <col min="2" max="2" width="8.8515625" style="2" customWidth="1"/>
    <col min="3" max="3" width="9.00390625" style="2" customWidth="1"/>
    <col min="4" max="4" width="24.28125" style="2" customWidth="1"/>
    <col min="5" max="5" width="9.57421875" style="2" customWidth="1"/>
    <col min="6" max="6" width="16.421875" style="2" customWidth="1"/>
    <col min="7" max="7" width="14.421875" style="4" hidden="1" customWidth="1"/>
    <col min="8" max="8" width="9.00390625" style="5" hidden="1" customWidth="1"/>
    <col min="9" max="9" width="10.57421875" style="5" hidden="1" customWidth="1"/>
    <col min="10" max="10" width="9.421875" style="5" hidden="1" customWidth="1"/>
    <col min="11" max="11" width="14.421875" style="6" customWidth="1"/>
    <col min="12" max="12" width="11.421875" style="5" customWidth="1"/>
    <col min="13" max="13" width="10.140625" style="5" bestFit="1" customWidth="1"/>
    <col min="14" max="16384" width="9.00390625" style="5" customWidth="1"/>
  </cols>
  <sheetData>
    <row r="1" spans="1:11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K3" s="26" t="s">
        <v>8</v>
      </c>
    </row>
    <row r="4" spans="1:11" s="2" customFormat="1" ht="21.75" customHeight="1">
      <c r="A4" s="12"/>
      <c r="B4" s="13"/>
      <c r="C4" s="13"/>
      <c r="D4" s="13"/>
      <c r="E4" s="13"/>
      <c r="F4" s="14" t="s">
        <v>9</v>
      </c>
      <c r="G4" s="11"/>
      <c r="K4" s="26"/>
    </row>
    <row r="5" spans="1:11" s="3" customFormat="1" ht="24.75" customHeight="1">
      <c r="A5" s="15">
        <v>1</v>
      </c>
      <c r="B5" s="16" t="s">
        <v>10</v>
      </c>
      <c r="C5" s="16" t="s">
        <v>11</v>
      </c>
      <c r="D5" s="17" t="s">
        <v>12</v>
      </c>
      <c r="E5" s="17">
        <v>62</v>
      </c>
      <c r="F5" s="16">
        <v>47.22</v>
      </c>
      <c r="G5" s="18">
        <f aca="true" t="shared" si="0" ref="G5:G15">E5*F5*1.2*1.27</f>
        <v>4461.72336</v>
      </c>
      <c r="I5" s="27"/>
      <c r="K5" s="28">
        <v>4461.72</v>
      </c>
    </row>
    <row r="6" spans="1:11" s="2" customFormat="1" ht="24.75" customHeight="1">
      <c r="A6" s="15">
        <v>2</v>
      </c>
      <c r="B6" s="16" t="s">
        <v>13</v>
      </c>
      <c r="C6" s="16" t="s">
        <v>14</v>
      </c>
      <c r="D6" s="17" t="s">
        <v>12</v>
      </c>
      <c r="E6" s="17">
        <v>62</v>
      </c>
      <c r="F6" s="16">
        <v>47.22</v>
      </c>
      <c r="G6" s="18">
        <f t="shared" si="0"/>
        <v>4461.72336</v>
      </c>
      <c r="I6" s="29"/>
      <c r="K6" s="28">
        <v>4461.72</v>
      </c>
    </row>
    <row r="7" spans="1:11" s="2" customFormat="1" ht="24.75" customHeight="1">
      <c r="A7" s="15">
        <v>3</v>
      </c>
      <c r="B7" s="16" t="s">
        <v>15</v>
      </c>
      <c r="C7" s="16">
        <v>108</v>
      </c>
      <c r="D7" s="17" t="s">
        <v>12</v>
      </c>
      <c r="E7" s="17">
        <v>62</v>
      </c>
      <c r="F7" s="16">
        <v>23.61</v>
      </c>
      <c r="G7" s="18">
        <f t="shared" si="0"/>
        <v>2230.86168</v>
      </c>
      <c r="I7" s="29"/>
      <c r="K7" s="28">
        <v>2230.86</v>
      </c>
    </row>
    <row r="8" spans="1:11" s="2" customFormat="1" ht="24.75" customHeight="1">
      <c r="A8" s="15">
        <v>4</v>
      </c>
      <c r="B8" s="16" t="s">
        <v>16</v>
      </c>
      <c r="C8" s="16" t="s">
        <v>17</v>
      </c>
      <c r="D8" s="17" t="s">
        <v>12</v>
      </c>
      <c r="E8" s="17">
        <v>62</v>
      </c>
      <c r="F8" s="16">
        <v>47.22</v>
      </c>
      <c r="G8" s="18">
        <f t="shared" si="0"/>
        <v>4461.72336</v>
      </c>
      <c r="I8" s="29"/>
      <c r="K8" s="28">
        <v>4461.72</v>
      </c>
    </row>
    <row r="9" spans="1:11" s="2" customFormat="1" ht="24.75" customHeight="1">
      <c r="A9" s="15">
        <v>5</v>
      </c>
      <c r="B9" s="16" t="s">
        <v>18</v>
      </c>
      <c r="C9" s="16">
        <v>112</v>
      </c>
      <c r="D9" s="17" t="s">
        <v>12</v>
      </c>
      <c r="E9" s="17">
        <v>62</v>
      </c>
      <c r="F9" s="16">
        <v>23.61</v>
      </c>
      <c r="G9" s="18">
        <f t="shared" si="0"/>
        <v>2230.86168</v>
      </c>
      <c r="I9" s="29"/>
      <c r="K9" s="28">
        <v>2230.86</v>
      </c>
    </row>
    <row r="10" spans="1:11" s="2" customFormat="1" ht="24.75" customHeight="1">
      <c r="A10" s="15">
        <v>6</v>
      </c>
      <c r="B10" s="16" t="s">
        <v>19</v>
      </c>
      <c r="C10" s="16">
        <v>201</v>
      </c>
      <c r="D10" s="17" t="s">
        <v>12</v>
      </c>
      <c r="E10" s="17">
        <v>62</v>
      </c>
      <c r="F10" s="16">
        <v>47.22</v>
      </c>
      <c r="G10" s="18">
        <f t="shared" si="0"/>
        <v>4461.72336</v>
      </c>
      <c r="I10" s="29"/>
      <c r="K10" s="28">
        <v>4461.72</v>
      </c>
    </row>
    <row r="11" spans="1:11" s="2" customFormat="1" ht="24.75" customHeight="1">
      <c r="A11" s="15">
        <v>7</v>
      </c>
      <c r="B11" s="16" t="s">
        <v>20</v>
      </c>
      <c r="C11" s="16">
        <v>203</v>
      </c>
      <c r="D11" s="17" t="s">
        <v>12</v>
      </c>
      <c r="E11" s="17">
        <v>62</v>
      </c>
      <c r="F11" s="16">
        <v>23.61</v>
      </c>
      <c r="G11" s="18">
        <f t="shared" si="0"/>
        <v>2230.86168</v>
      </c>
      <c r="I11" s="29"/>
      <c r="K11" s="28">
        <v>2230.86</v>
      </c>
    </row>
    <row r="12" spans="1:11" s="2" customFormat="1" ht="24.75" customHeight="1">
      <c r="A12" s="15">
        <v>8</v>
      </c>
      <c r="B12" s="19" t="s">
        <v>21</v>
      </c>
      <c r="C12" s="16" t="s">
        <v>22</v>
      </c>
      <c r="D12" s="17" t="s">
        <v>12</v>
      </c>
      <c r="E12" s="17">
        <v>62</v>
      </c>
      <c r="F12" s="16">
        <v>47.22</v>
      </c>
      <c r="G12" s="18">
        <f t="shared" si="0"/>
        <v>4461.72336</v>
      </c>
      <c r="I12" s="29"/>
      <c r="K12" s="28">
        <v>4461.72</v>
      </c>
    </row>
    <row r="13" spans="1:11" s="2" customFormat="1" ht="24.75" customHeight="1">
      <c r="A13" s="15">
        <v>9</v>
      </c>
      <c r="B13" s="19" t="s">
        <v>23</v>
      </c>
      <c r="C13" s="16">
        <v>206</v>
      </c>
      <c r="D13" s="17" t="s">
        <v>12</v>
      </c>
      <c r="E13" s="17">
        <v>62</v>
      </c>
      <c r="F13" s="16">
        <v>47.22</v>
      </c>
      <c r="G13" s="18">
        <f t="shared" si="0"/>
        <v>4461.72336</v>
      </c>
      <c r="I13" s="29"/>
      <c r="K13" s="28">
        <v>4461.72</v>
      </c>
    </row>
    <row r="14" spans="1:11" s="2" customFormat="1" ht="24.75" customHeight="1">
      <c r="A14" s="15">
        <v>10</v>
      </c>
      <c r="B14" s="19" t="s">
        <v>24</v>
      </c>
      <c r="C14" s="16">
        <v>208</v>
      </c>
      <c r="D14" s="17" t="s">
        <v>12</v>
      </c>
      <c r="E14" s="17">
        <v>62</v>
      </c>
      <c r="F14" s="16">
        <v>23.61</v>
      </c>
      <c r="G14" s="18">
        <f t="shared" si="0"/>
        <v>2230.86168</v>
      </c>
      <c r="I14" s="29"/>
      <c r="K14" s="28">
        <v>2230.86</v>
      </c>
    </row>
    <row r="15" spans="1:11" s="2" customFormat="1" ht="24.75" customHeight="1">
      <c r="A15" s="15">
        <v>11</v>
      </c>
      <c r="B15" s="16" t="s">
        <v>25</v>
      </c>
      <c r="C15" s="16">
        <v>209</v>
      </c>
      <c r="D15" s="17" t="s">
        <v>12</v>
      </c>
      <c r="E15" s="17">
        <v>62</v>
      </c>
      <c r="F15" s="16">
        <v>23.61</v>
      </c>
      <c r="G15" s="18">
        <f t="shared" si="0"/>
        <v>2230.86168</v>
      </c>
      <c r="I15" s="29"/>
      <c r="K15" s="28">
        <v>2230.86</v>
      </c>
    </row>
    <row r="16" spans="1:11" s="2" customFormat="1" ht="24.75" customHeight="1">
      <c r="A16" s="15">
        <v>12</v>
      </c>
      <c r="B16" s="16" t="s">
        <v>26</v>
      </c>
      <c r="C16" s="16" t="s">
        <v>27</v>
      </c>
      <c r="D16" s="17" t="s">
        <v>28</v>
      </c>
      <c r="E16" s="17">
        <v>3</v>
      </c>
      <c r="F16" s="16">
        <v>47.22</v>
      </c>
      <c r="G16" s="18"/>
      <c r="I16" s="29"/>
      <c r="K16" s="28">
        <v>215.89</v>
      </c>
    </row>
    <row r="17" spans="1:11" s="2" customFormat="1" ht="24.75" customHeight="1">
      <c r="A17" s="15">
        <v>13</v>
      </c>
      <c r="B17" s="16" t="s">
        <v>29</v>
      </c>
      <c r="C17" s="16" t="s">
        <v>30</v>
      </c>
      <c r="D17" s="17" t="s">
        <v>12</v>
      </c>
      <c r="E17" s="17">
        <v>62</v>
      </c>
      <c r="F17" s="16">
        <v>47.22</v>
      </c>
      <c r="G17" s="18">
        <f>E17*F17*1.2*1.27</f>
        <v>4461.72336</v>
      </c>
      <c r="I17" s="29"/>
      <c r="K17" s="28">
        <v>4461.72</v>
      </c>
    </row>
    <row r="18" spans="1:11" s="2" customFormat="1" ht="24.75" customHeight="1">
      <c r="A18" s="15">
        <v>14</v>
      </c>
      <c r="B18" s="19" t="s">
        <v>31</v>
      </c>
      <c r="C18" s="16" t="s">
        <v>32</v>
      </c>
      <c r="D18" s="17" t="s">
        <v>12</v>
      </c>
      <c r="E18" s="17">
        <v>62</v>
      </c>
      <c r="F18" s="16">
        <v>47.22</v>
      </c>
      <c r="G18" s="18">
        <f>E18*F18*1.2*1.27</f>
        <v>4461.72336</v>
      </c>
      <c r="I18" s="29"/>
      <c r="K18" s="28">
        <v>4461.72</v>
      </c>
    </row>
    <row r="19" spans="1:11" s="2" customFormat="1" ht="24.75" customHeight="1">
      <c r="A19" s="15">
        <v>15</v>
      </c>
      <c r="B19" s="20" t="s">
        <v>33</v>
      </c>
      <c r="C19" s="16">
        <v>218</v>
      </c>
      <c r="D19" s="17" t="s">
        <v>34</v>
      </c>
      <c r="E19" s="17">
        <v>26</v>
      </c>
      <c r="F19" s="16">
        <v>58.8</v>
      </c>
      <c r="G19" s="18">
        <f>E19*F19*1.2*1.27</f>
        <v>2329.8912</v>
      </c>
      <c r="I19" s="29"/>
      <c r="K19" s="28">
        <v>2329.89</v>
      </c>
    </row>
    <row r="20" spans="1:11" s="2" customFormat="1" ht="24.75" customHeight="1">
      <c r="A20" s="15">
        <v>16</v>
      </c>
      <c r="B20" s="16" t="s">
        <v>35</v>
      </c>
      <c r="C20" s="16" t="s">
        <v>36</v>
      </c>
      <c r="D20" s="17" t="s">
        <v>12</v>
      </c>
      <c r="E20" s="17">
        <v>62</v>
      </c>
      <c r="F20" s="21">
        <v>58.41</v>
      </c>
      <c r="G20" s="18">
        <f>E20*F20*1.2*1.27</f>
        <v>5519.04408</v>
      </c>
      <c r="I20" s="29"/>
      <c r="K20" s="28">
        <v>5519.04</v>
      </c>
    </row>
    <row r="21" spans="1:11" s="3" customFormat="1" ht="24.75" customHeight="1">
      <c r="A21" s="15">
        <v>17</v>
      </c>
      <c r="B21" s="16" t="s">
        <v>37</v>
      </c>
      <c r="C21" s="16" t="s">
        <v>38</v>
      </c>
      <c r="D21" s="17" t="s">
        <v>12</v>
      </c>
      <c r="E21" s="17">
        <v>62</v>
      </c>
      <c r="F21" s="16">
        <v>48.89</v>
      </c>
      <c r="G21" s="18">
        <f aca="true" t="shared" si="1" ref="G21:G46">E21*F21*1.2*1.27</f>
        <v>4619.51832</v>
      </c>
      <c r="I21" s="27"/>
      <c r="K21" s="28">
        <v>4619.52</v>
      </c>
    </row>
    <row r="22" spans="1:11" s="2" customFormat="1" ht="24.75" customHeight="1">
      <c r="A22" s="15">
        <v>18</v>
      </c>
      <c r="B22" s="20" t="s">
        <v>39</v>
      </c>
      <c r="C22" s="16" t="s">
        <v>40</v>
      </c>
      <c r="D22" s="17" t="s">
        <v>34</v>
      </c>
      <c r="E22" s="17">
        <v>26</v>
      </c>
      <c r="F22" s="16">
        <v>47.22</v>
      </c>
      <c r="G22" s="18">
        <f t="shared" si="1"/>
        <v>1871.0452799999998</v>
      </c>
      <c r="I22" s="29"/>
      <c r="K22" s="28">
        <v>1871.05</v>
      </c>
    </row>
    <row r="23" spans="1:11" s="2" customFormat="1" ht="24.75" customHeight="1">
      <c r="A23" s="15">
        <v>19</v>
      </c>
      <c r="B23" s="16" t="s">
        <v>41</v>
      </c>
      <c r="C23" s="16">
        <v>303</v>
      </c>
      <c r="D23" s="17" t="s">
        <v>12</v>
      </c>
      <c r="E23" s="17">
        <v>62</v>
      </c>
      <c r="F23" s="16">
        <v>23.61</v>
      </c>
      <c r="G23" s="18">
        <f t="shared" si="1"/>
        <v>2230.86168</v>
      </c>
      <c r="I23" s="29"/>
      <c r="K23" s="28">
        <v>2230.86</v>
      </c>
    </row>
    <row r="24" spans="1:11" s="2" customFormat="1" ht="24.75" customHeight="1">
      <c r="A24" s="15">
        <v>20</v>
      </c>
      <c r="B24" s="16" t="s">
        <v>42</v>
      </c>
      <c r="C24" s="16">
        <v>305</v>
      </c>
      <c r="D24" s="17" t="s">
        <v>12</v>
      </c>
      <c r="E24" s="17">
        <v>62</v>
      </c>
      <c r="F24" s="16">
        <v>23.61</v>
      </c>
      <c r="G24" s="18">
        <f t="shared" si="1"/>
        <v>2230.86168</v>
      </c>
      <c r="I24" s="29"/>
      <c r="K24" s="28">
        <v>2230.86</v>
      </c>
    </row>
    <row r="25" spans="1:11" s="2" customFormat="1" ht="24.75" customHeight="1">
      <c r="A25" s="15">
        <v>21</v>
      </c>
      <c r="B25" s="16" t="s">
        <v>43</v>
      </c>
      <c r="C25" s="16">
        <v>306</v>
      </c>
      <c r="D25" s="17" t="s">
        <v>12</v>
      </c>
      <c r="E25" s="17">
        <v>62</v>
      </c>
      <c r="F25" s="16">
        <v>23.61</v>
      </c>
      <c r="G25" s="18">
        <f t="shared" si="1"/>
        <v>2230.86168</v>
      </c>
      <c r="I25" s="29"/>
      <c r="K25" s="28">
        <v>2230.86</v>
      </c>
    </row>
    <row r="26" spans="1:11" s="2" customFormat="1" ht="24.75" customHeight="1">
      <c r="A26" s="15">
        <v>22</v>
      </c>
      <c r="B26" s="20" t="s">
        <v>44</v>
      </c>
      <c r="C26" s="16">
        <v>308</v>
      </c>
      <c r="D26" s="17" t="s">
        <v>34</v>
      </c>
      <c r="E26" s="17">
        <v>26</v>
      </c>
      <c r="F26" s="16">
        <v>23.61</v>
      </c>
      <c r="G26" s="18">
        <f t="shared" si="1"/>
        <v>935.5226399999999</v>
      </c>
      <c r="I26" s="29"/>
      <c r="K26" s="28">
        <v>935.52</v>
      </c>
    </row>
    <row r="27" spans="1:11" s="2" customFormat="1" ht="24.75" customHeight="1">
      <c r="A27" s="15">
        <v>23</v>
      </c>
      <c r="B27" s="16" t="s">
        <v>45</v>
      </c>
      <c r="C27" s="16">
        <v>310</v>
      </c>
      <c r="D27" s="17" t="s">
        <v>12</v>
      </c>
      <c r="E27" s="17">
        <v>62</v>
      </c>
      <c r="F27" s="16">
        <v>23.61</v>
      </c>
      <c r="G27" s="18">
        <f t="shared" si="1"/>
        <v>2230.86168</v>
      </c>
      <c r="I27" s="29"/>
      <c r="K27" s="28">
        <v>2230.86</v>
      </c>
    </row>
    <row r="28" spans="1:11" s="2" customFormat="1" ht="24.75" customHeight="1">
      <c r="A28" s="15">
        <v>24</v>
      </c>
      <c r="B28" s="16" t="s">
        <v>46</v>
      </c>
      <c r="C28" s="16" t="s">
        <v>47</v>
      </c>
      <c r="D28" s="17" t="s">
        <v>12</v>
      </c>
      <c r="E28" s="17">
        <v>62</v>
      </c>
      <c r="F28" s="16">
        <v>47.22</v>
      </c>
      <c r="G28" s="18">
        <f t="shared" si="1"/>
        <v>4461.72336</v>
      </c>
      <c r="I28" s="29"/>
      <c r="K28" s="28">
        <v>4461.72</v>
      </c>
    </row>
    <row r="29" spans="1:11" s="2" customFormat="1" ht="24.75" customHeight="1">
      <c r="A29" s="15">
        <v>25</v>
      </c>
      <c r="B29" s="19" t="s">
        <v>48</v>
      </c>
      <c r="C29" s="16">
        <v>313</v>
      </c>
      <c r="D29" s="17" t="s">
        <v>12</v>
      </c>
      <c r="E29" s="17">
        <v>62</v>
      </c>
      <c r="F29" s="16">
        <v>23.61</v>
      </c>
      <c r="G29" s="18">
        <f t="shared" si="1"/>
        <v>2230.86168</v>
      </c>
      <c r="I29" s="29"/>
      <c r="K29" s="28">
        <v>2230.86</v>
      </c>
    </row>
    <row r="30" spans="1:11" s="3" customFormat="1" ht="24.75" customHeight="1">
      <c r="A30" s="15">
        <v>26</v>
      </c>
      <c r="B30" s="16" t="s">
        <v>49</v>
      </c>
      <c r="C30" s="16">
        <v>314</v>
      </c>
      <c r="D30" s="17" t="s">
        <v>12</v>
      </c>
      <c r="E30" s="17">
        <v>62</v>
      </c>
      <c r="F30" s="16">
        <v>23.61</v>
      </c>
      <c r="G30" s="18">
        <f t="shared" si="1"/>
        <v>2230.86168</v>
      </c>
      <c r="I30" s="27"/>
      <c r="K30" s="28">
        <v>2230.86</v>
      </c>
    </row>
    <row r="31" spans="1:11" s="2" customFormat="1" ht="24.75" customHeight="1">
      <c r="A31" s="15">
        <v>27</v>
      </c>
      <c r="B31" s="16" t="s">
        <v>50</v>
      </c>
      <c r="C31" s="16">
        <v>315</v>
      </c>
      <c r="D31" s="17" t="s">
        <v>12</v>
      </c>
      <c r="E31" s="17">
        <v>62</v>
      </c>
      <c r="F31" s="16">
        <v>23.61</v>
      </c>
      <c r="G31" s="18">
        <f t="shared" si="1"/>
        <v>2230.86168</v>
      </c>
      <c r="I31" s="29"/>
      <c r="K31" s="28">
        <v>2230.86</v>
      </c>
    </row>
    <row r="32" spans="1:11" s="2" customFormat="1" ht="24.75" customHeight="1">
      <c r="A32" s="15">
        <v>28</v>
      </c>
      <c r="B32" s="16" t="s">
        <v>51</v>
      </c>
      <c r="C32" s="16">
        <v>316</v>
      </c>
      <c r="D32" s="17" t="s">
        <v>12</v>
      </c>
      <c r="E32" s="17">
        <v>62</v>
      </c>
      <c r="F32" s="16">
        <v>23.61</v>
      </c>
      <c r="G32" s="18">
        <f t="shared" si="1"/>
        <v>2230.86168</v>
      </c>
      <c r="I32" s="29"/>
      <c r="K32" s="28">
        <v>2230.86</v>
      </c>
    </row>
    <row r="33" spans="1:11" s="3" customFormat="1" ht="24.75" customHeight="1">
      <c r="A33" s="15">
        <v>29</v>
      </c>
      <c r="B33" s="16" t="s">
        <v>52</v>
      </c>
      <c r="C33" s="16" t="s">
        <v>53</v>
      </c>
      <c r="D33" s="17" t="s">
        <v>12</v>
      </c>
      <c r="E33" s="17">
        <v>62</v>
      </c>
      <c r="F33" s="16">
        <v>48.89</v>
      </c>
      <c r="G33" s="18">
        <f t="shared" si="1"/>
        <v>4619.51832</v>
      </c>
      <c r="I33" s="27"/>
      <c r="K33" s="28">
        <v>4619.52</v>
      </c>
    </row>
    <row r="34" spans="1:11" s="2" customFormat="1" ht="24.75" customHeight="1">
      <c r="A34" s="15">
        <v>30</v>
      </c>
      <c r="B34" s="16" t="s">
        <v>54</v>
      </c>
      <c r="C34" s="16">
        <v>319</v>
      </c>
      <c r="D34" s="17" t="s">
        <v>12</v>
      </c>
      <c r="E34" s="17">
        <v>62</v>
      </c>
      <c r="F34" s="16">
        <v>23.61</v>
      </c>
      <c r="G34" s="18">
        <f t="shared" si="1"/>
        <v>2230.86168</v>
      </c>
      <c r="I34" s="29"/>
      <c r="K34" s="28">
        <v>2230.86</v>
      </c>
    </row>
    <row r="35" spans="1:11" s="2" customFormat="1" ht="24.75" customHeight="1">
      <c r="A35" s="15">
        <v>31</v>
      </c>
      <c r="B35" s="16" t="s">
        <v>55</v>
      </c>
      <c r="C35" s="16">
        <v>320</v>
      </c>
      <c r="D35" s="17" t="s">
        <v>12</v>
      </c>
      <c r="E35" s="17">
        <v>62</v>
      </c>
      <c r="F35" s="16">
        <v>23.61</v>
      </c>
      <c r="G35" s="18">
        <f t="shared" si="1"/>
        <v>2230.86168</v>
      </c>
      <c r="I35" s="29"/>
      <c r="K35" s="28">
        <v>2230.86</v>
      </c>
    </row>
    <row r="36" spans="1:11" s="3" customFormat="1" ht="24.75" customHeight="1">
      <c r="A36" s="15">
        <v>32</v>
      </c>
      <c r="B36" s="20" t="s">
        <v>56</v>
      </c>
      <c r="C36" s="16" t="s">
        <v>57</v>
      </c>
      <c r="D36" s="17" t="s">
        <v>12</v>
      </c>
      <c r="E36" s="17">
        <v>62</v>
      </c>
      <c r="F36" s="16">
        <v>48.89</v>
      </c>
      <c r="G36" s="18">
        <f t="shared" si="1"/>
        <v>4619.51832</v>
      </c>
      <c r="I36" s="27"/>
      <c r="K36" s="28">
        <v>4619.52</v>
      </c>
    </row>
    <row r="37" spans="1:11" s="2" customFormat="1" ht="24.75" customHeight="1">
      <c r="A37" s="15">
        <v>33</v>
      </c>
      <c r="B37" s="16" t="s">
        <v>58</v>
      </c>
      <c r="C37" s="16">
        <v>402</v>
      </c>
      <c r="D37" s="17" t="s">
        <v>59</v>
      </c>
      <c r="E37" s="17">
        <v>31</v>
      </c>
      <c r="F37" s="16">
        <v>23.61</v>
      </c>
      <c r="G37" s="18">
        <f t="shared" si="1"/>
        <v>1115.43084</v>
      </c>
      <c r="I37" s="29"/>
      <c r="K37" s="28">
        <v>1115.43</v>
      </c>
    </row>
    <row r="38" spans="1:11" s="2" customFormat="1" ht="24.75" customHeight="1">
      <c r="A38" s="15">
        <v>34</v>
      </c>
      <c r="B38" s="16" t="s">
        <v>60</v>
      </c>
      <c r="C38" s="16">
        <v>404</v>
      </c>
      <c r="D38" s="17" t="s">
        <v>12</v>
      </c>
      <c r="E38" s="17">
        <v>62</v>
      </c>
      <c r="F38" s="16">
        <v>23.61</v>
      </c>
      <c r="G38" s="18">
        <f t="shared" si="1"/>
        <v>2230.86168</v>
      </c>
      <c r="I38" s="29"/>
      <c r="K38" s="28">
        <v>2230.86</v>
      </c>
    </row>
    <row r="39" spans="1:11" s="3" customFormat="1" ht="24.75" customHeight="1">
      <c r="A39" s="15">
        <v>35</v>
      </c>
      <c r="B39" s="16" t="s">
        <v>61</v>
      </c>
      <c r="C39" s="16" t="s">
        <v>62</v>
      </c>
      <c r="D39" s="17" t="s">
        <v>12</v>
      </c>
      <c r="E39" s="17">
        <v>62</v>
      </c>
      <c r="F39" s="16">
        <v>47.22</v>
      </c>
      <c r="G39" s="18">
        <f t="shared" si="1"/>
        <v>4461.72336</v>
      </c>
      <c r="I39" s="27"/>
      <c r="K39" s="28">
        <v>4461.72</v>
      </c>
    </row>
    <row r="40" spans="1:11" s="2" customFormat="1" ht="24.75" customHeight="1">
      <c r="A40" s="15">
        <v>36</v>
      </c>
      <c r="B40" s="16" t="s">
        <v>63</v>
      </c>
      <c r="C40" s="16">
        <v>409</v>
      </c>
      <c r="D40" s="17" t="s">
        <v>12</v>
      </c>
      <c r="E40" s="17">
        <v>62</v>
      </c>
      <c r="F40" s="16">
        <v>23.61</v>
      </c>
      <c r="G40" s="18">
        <f t="shared" si="1"/>
        <v>2230.86168</v>
      </c>
      <c r="I40" s="29"/>
      <c r="K40" s="28">
        <v>2230.86</v>
      </c>
    </row>
    <row r="41" spans="1:11" s="2" customFormat="1" ht="24.75" customHeight="1">
      <c r="A41" s="15">
        <v>37</v>
      </c>
      <c r="B41" s="16" t="s">
        <v>64</v>
      </c>
      <c r="C41" s="16" t="s">
        <v>65</v>
      </c>
      <c r="D41" s="17" t="s">
        <v>12</v>
      </c>
      <c r="E41" s="17">
        <v>62</v>
      </c>
      <c r="F41" s="16">
        <v>47.22</v>
      </c>
      <c r="G41" s="18">
        <f t="shared" si="1"/>
        <v>4461.72336</v>
      </c>
      <c r="I41" s="29"/>
      <c r="K41" s="28">
        <v>4461.72</v>
      </c>
    </row>
    <row r="42" spans="1:11" s="2" customFormat="1" ht="24.75" customHeight="1">
      <c r="A42" s="15">
        <v>38</v>
      </c>
      <c r="B42" s="16" t="s">
        <v>66</v>
      </c>
      <c r="C42" s="16" t="s">
        <v>67</v>
      </c>
      <c r="D42" s="17" t="s">
        <v>12</v>
      </c>
      <c r="E42" s="17">
        <v>62</v>
      </c>
      <c r="F42" s="16">
        <v>47.22</v>
      </c>
      <c r="G42" s="18">
        <f t="shared" si="1"/>
        <v>4461.72336</v>
      </c>
      <c r="I42" s="29"/>
      <c r="K42" s="28">
        <v>4461.72</v>
      </c>
    </row>
    <row r="43" spans="1:11" s="2" customFormat="1" ht="24.75" customHeight="1">
      <c r="A43" s="15">
        <v>39</v>
      </c>
      <c r="B43" s="16" t="s">
        <v>68</v>
      </c>
      <c r="C43" s="16">
        <v>414</v>
      </c>
      <c r="D43" s="17" t="s">
        <v>12</v>
      </c>
      <c r="E43" s="17">
        <v>62</v>
      </c>
      <c r="F43" s="16">
        <v>23.61</v>
      </c>
      <c r="G43" s="18">
        <f t="shared" si="1"/>
        <v>2230.86168</v>
      </c>
      <c r="I43" s="29"/>
      <c r="K43" s="28">
        <v>2230.86</v>
      </c>
    </row>
    <row r="44" spans="1:11" s="2" customFormat="1" ht="24.75" customHeight="1">
      <c r="A44" s="15">
        <v>40</v>
      </c>
      <c r="B44" s="16" t="s">
        <v>69</v>
      </c>
      <c r="C44" s="16">
        <v>415</v>
      </c>
      <c r="D44" s="17" t="s">
        <v>12</v>
      </c>
      <c r="E44" s="17">
        <v>62</v>
      </c>
      <c r="F44" s="16">
        <v>23.61</v>
      </c>
      <c r="G44" s="18">
        <f t="shared" si="1"/>
        <v>2230.86168</v>
      </c>
      <c r="I44" s="29"/>
      <c r="K44" s="28">
        <v>2230.86</v>
      </c>
    </row>
    <row r="45" spans="1:11" s="2" customFormat="1" ht="24.75" customHeight="1">
      <c r="A45" s="15">
        <v>41</v>
      </c>
      <c r="B45" s="16" t="s">
        <v>70</v>
      </c>
      <c r="C45" s="16" t="s">
        <v>71</v>
      </c>
      <c r="D45" s="17" t="s">
        <v>12</v>
      </c>
      <c r="E45" s="17">
        <v>62</v>
      </c>
      <c r="F45" s="16">
        <v>48.89</v>
      </c>
      <c r="G45" s="18">
        <f t="shared" si="1"/>
        <v>4619.51832</v>
      </c>
      <c r="I45" s="29"/>
      <c r="K45" s="28">
        <v>4619.52</v>
      </c>
    </row>
    <row r="46" spans="1:11" s="2" customFormat="1" ht="24.75" customHeight="1">
      <c r="A46" s="15">
        <v>42</v>
      </c>
      <c r="B46" s="16" t="s">
        <v>72</v>
      </c>
      <c r="C46" s="16">
        <v>419</v>
      </c>
      <c r="D46" s="17" t="s">
        <v>12</v>
      </c>
      <c r="E46" s="17">
        <v>62</v>
      </c>
      <c r="F46" s="16">
        <v>23.61</v>
      </c>
      <c r="G46" s="18">
        <f t="shared" si="1"/>
        <v>2230.86168</v>
      </c>
      <c r="I46" s="29"/>
      <c r="K46" s="28">
        <v>2230.86</v>
      </c>
    </row>
    <row r="47" spans="1:11" s="2" customFormat="1" ht="24.75" customHeight="1">
      <c r="A47" s="15">
        <v>43</v>
      </c>
      <c r="B47" s="16" t="s">
        <v>73</v>
      </c>
      <c r="C47" s="16">
        <v>420</v>
      </c>
      <c r="D47" s="17" t="s">
        <v>12</v>
      </c>
      <c r="E47" s="17">
        <v>62</v>
      </c>
      <c r="F47" s="16">
        <v>23.61</v>
      </c>
      <c r="G47" s="18"/>
      <c r="I47" s="29"/>
      <c r="K47" s="28">
        <v>2230.86</v>
      </c>
    </row>
    <row r="48" spans="1:11" ht="24.75" customHeight="1">
      <c r="A48" s="22" t="s">
        <v>74</v>
      </c>
      <c r="B48" s="23"/>
      <c r="C48" s="23"/>
      <c r="D48" s="23"/>
      <c r="E48" s="23"/>
      <c r="F48" s="24"/>
      <c r="G48" s="25">
        <f>SUM(G5:G47)</f>
        <v>128406.92124000005</v>
      </c>
      <c r="H48" s="5">
        <f>SUM(H5:H45)</f>
        <v>0</v>
      </c>
      <c r="I48" s="30">
        <f>SUM(I5:I45)</f>
        <v>0</v>
      </c>
      <c r="J48" s="5">
        <f>SUM(J5:J45)</f>
        <v>0</v>
      </c>
      <c r="K48" s="31">
        <f>SUM(K5:K47)</f>
        <v>130853.60000000003</v>
      </c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</sheetData>
  <sheetProtection/>
  <autoFilter ref="K1:K74"/>
  <mergeCells count="10">
    <mergeCell ref="A1:K1"/>
    <mergeCell ref="A2:K2"/>
    <mergeCell ref="A48:F48"/>
    <mergeCell ref="A3:A4"/>
    <mergeCell ref="B3:B4"/>
    <mergeCell ref="C3:C4"/>
    <mergeCell ref="D3:D4"/>
    <mergeCell ref="E3:E4"/>
    <mergeCell ref="G3:G4"/>
    <mergeCell ref="K3:K4"/>
  </mergeCells>
  <printOptions/>
  <pageMargins left="0.71" right="0.17" top="0.17" bottom="0.16" header="0.17" footer="0.1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倩茹</cp:lastModifiedBy>
  <cp:lastPrinted>2022-06-17T06:52:00Z</cp:lastPrinted>
  <dcterms:created xsi:type="dcterms:W3CDTF">2017-08-16T07:10:00Z</dcterms:created>
  <dcterms:modified xsi:type="dcterms:W3CDTF">2022-10-25T07:14:44Z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9D083E6566954A60AD09D75BACB17CD6</vt:lpwstr>
  </property>
</Properties>
</file>