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20"/>
  </bookViews>
  <sheets>
    <sheet name="Sheet1" sheetId="1" r:id="rId1"/>
  </sheets>
  <calcPr calcId="144525"/>
</workbook>
</file>

<file path=xl/sharedStrings.xml><?xml version="1.0" encoding="utf-8"?>
<sst xmlns="http://schemas.openxmlformats.org/spreadsheetml/2006/main" count="373" uniqueCount="235">
  <si>
    <t>2022年四季度政府采购项目表</t>
  </si>
  <si>
    <t>序号</t>
  </si>
  <si>
    <t>采购单位</t>
  </si>
  <si>
    <t>项目名称</t>
  </si>
  <si>
    <t>采购方式</t>
  </si>
  <si>
    <t>中标金额</t>
  </si>
  <si>
    <t>中标单位</t>
  </si>
  <si>
    <t>宁晋县农业农村局</t>
  </si>
  <si>
    <t>宁晋县2022年动物防疫项目</t>
  </si>
  <si>
    <t>竞争性磋商</t>
  </si>
  <si>
    <t>一标段</t>
  </si>
  <si>
    <t>宁晋县爱牧动物医院</t>
  </si>
  <si>
    <t>二标段</t>
  </si>
  <si>
    <t>金牧兽医服务（宁晋县）有限公司</t>
  </si>
  <si>
    <t>三标段</t>
  </si>
  <si>
    <t xml:space="preserve"> 宁晋县住房和城乡建设局</t>
  </si>
  <si>
    <t>宁晋县城区供热专项规划编制项目</t>
  </si>
  <si>
    <t>中元恒泰建设发展有限公司</t>
  </si>
  <si>
    <t xml:space="preserve"> 宁晋县河渠镇人民政府</t>
  </si>
  <si>
    <t>北沙河褚家庄段蓄水工程项目</t>
  </si>
  <si>
    <t>河北宁泰路桥工程有限公司</t>
  </si>
  <si>
    <t>宁晋县大气污染防治工作领导小组办公室</t>
  </si>
  <si>
    <t>2022年饮用水源地及执法监测项目</t>
  </si>
  <si>
    <t>公开招标</t>
  </si>
  <si>
    <t>河北正威检测技术服务有限公司</t>
  </si>
  <si>
    <t xml:space="preserve"> 河北宁晋经济开发区管理委员会</t>
  </si>
  <si>
    <t>宁晋经济开发区区域气候可行性论证</t>
  </si>
  <si>
    <t>北京中科灏业科技集团有限公司</t>
  </si>
  <si>
    <t>宁晋县2022年乡镇空气自动站运维项目</t>
  </si>
  <si>
    <t>河北赛默森环保科技有限公司</t>
  </si>
  <si>
    <t>宁晋县2022年玉米绿色高质高效行动项目氮钾肥采购</t>
  </si>
  <si>
    <t>竞争性谈判</t>
  </si>
  <si>
    <t>河北农得乐肥业有限公司</t>
  </si>
  <si>
    <t>2022年胚胎移植补贴项目</t>
  </si>
  <si>
    <t>北京安伯胚胎生物技术有限公司</t>
  </si>
  <si>
    <t>宁晋县民政局</t>
  </si>
  <si>
    <t>婚姻档案电子化整理项目</t>
  </si>
  <si>
    <t>河北小林焰科技有限公司</t>
  </si>
  <si>
    <t>河北省宁晋县职业技术教育中心</t>
  </si>
  <si>
    <t>宁晋县职业技术教育中心变压器采购项目</t>
  </si>
  <si>
    <t>河北宸桓建筑工程有限公司</t>
  </si>
  <si>
    <t>宁晋县河渠镇人民政府</t>
  </si>
  <si>
    <t>宁晋县工笔画小镇改造提升工程（393艺术中心改造提升部分）设计</t>
  </si>
  <si>
    <t>戴璞建筑设计（北京）有限公司</t>
  </si>
  <si>
    <t>宁晋县财政局</t>
  </si>
  <si>
    <t>宁晋县财政局投资评审第三方服务框架协议采购</t>
  </si>
  <si>
    <t>河北天创工程项目管理有限公司、中建安工程管理有限公司、中海华咨询有限公司、河北世成工程项目咨询有限公司、河北嘉昶工程项目管理有限公司、中佳信建设管理集团有限公司、河北繁荣项目管理有限公司、中企华工程咨询有限公司、中资锐诚工程项目管理有限公司、河北昂信工程项目管理有限公司、河北德贤工程项目管理有限公司、河北禄才工程项目管理有限公司、河北海新工程项目管理有限公司、河北双宇工程项目管理有限公司、河北风华工程造价咨询有限公司、华睿诚项目管理有限公司、中乾沣项目管理有限公司、河北华安造价咨询有限公司、河北泽丰工程咨询有限公司、北京维尔京工程造价咨询有限公司、河北兴土顺工程咨询有限公司、东创项目管理集团有限公司、河北光宇工程造价咨询有限公司、北京思泰工程咨询有限公司、河北艺纬格工程项目管理有限公司、正诚管理咨询集团有限公司、河北金石工程造价咨询有限公司、圣拓(河北)项目管理有限公司、河北惠日工程项目管理有限公司、河北邵龙工程造价咨询有限公司</t>
  </si>
  <si>
    <t>宁晋县应急管理局</t>
  </si>
  <si>
    <t>消防个人防护装备及应急救援装备购置项目</t>
  </si>
  <si>
    <t>赛虹达救援装备江苏有限公司</t>
  </si>
  <si>
    <t>2022年性控冻精补贴项目</t>
  </si>
  <si>
    <t>北京首农畜牧发展有限公司奶牛中心</t>
  </si>
  <si>
    <t>河南省鼎元种牛育种有限公司</t>
  </si>
  <si>
    <t>河北品元生物科技有限公司</t>
  </si>
  <si>
    <t>宁晋县卫生健康局</t>
  </si>
  <si>
    <t>宁晋县第三批疫情防控物资采购项目</t>
  </si>
  <si>
    <t>河北威高佰瑞医药科技有限公司</t>
  </si>
  <si>
    <t>河北宁晋经济开发区管理委员会</t>
  </si>
  <si>
    <t>经济开发区水资源论证项目</t>
  </si>
  <si>
    <r>
      <rPr>
        <sz val="10"/>
        <rFont val="宋体"/>
        <charset val="134"/>
      </rPr>
      <t>中科环投规划院</t>
    </r>
    <r>
      <rPr>
        <sz val="10"/>
        <rFont val="Arial"/>
        <charset val="0"/>
      </rPr>
      <t>(</t>
    </r>
    <r>
      <rPr>
        <sz val="10"/>
        <rFont val="宋体"/>
        <charset val="134"/>
      </rPr>
      <t>北京</t>
    </r>
    <r>
      <rPr>
        <sz val="10"/>
        <rFont val="Arial"/>
        <charset val="0"/>
      </rPr>
      <t>)</t>
    </r>
    <r>
      <rPr>
        <sz val="10"/>
        <rFont val="宋体"/>
        <charset val="134"/>
      </rPr>
      <t>有限公司</t>
    </r>
  </si>
  <si>
    <t xml:space="preserve"> 宁晋县东汪镇人民政府</t>
  </si>
  <si>
    <t>宁晋县东汪镇洨口村道路修建项目</t>
  </si>
  <si>
    <t>河北金鸣建设工程有限公司</t>
  </si>
  <si>
    <t>宁晋县机关后勤服务中心</t>
  </si>
  <si>
    <t>宁晋县政务办公信息化整合建设网络服务项目</t>
  </si>
  <si>
    <t>单一来源</t>
  </si>
  <si>
    <t>中国广电河北网络股份有限公司宁晋县分公司</t>
  </si>
  <si>
    <t>2021年宁晋县东汪镇片高标准农田建设项目评审节约资金增加工程（01标段）</t>
  </si>
  <si>
    <t>河北汇程水利工程有限公司</t>
  </si>
  <si>
    <t>2021年宁晋县东汪镇片高标准农田建设项目评审节约资金增加工程（02标段）</t>
  </si>
  <si>
    <t xml:space="preserve"> 河北鸿赛建筑工程有限公司</t>
  </si>
  <si>
    <t>2021年宁晋县东汪镇片高标准农田建设项目评审节约资金增加工程（03标段）</t>
  </si>
  <si>
    <t xml:space="preserve"> 河北润田节水设备有限公司</t>
  </si>
  <si>
    <t>2021年宁晋县东汪镇片高标准农田建设项目评审节约资金增加工程（04标段）</t>
  </si>
  <si>
    <t>西安微媒软件有限公司</t>
  </si>
  <si>
    <t>宁晋县贾家口镇人民政府</t>
  </si>
  <si>
    <t>宁晋县贾家口镇西侯高村道路修建工程</t>
  </si>
  <si>
    <t>河北四通路桥工程有限公司</t>
  </si>
  <si>
    <t>宁晋县住房和城乡建设局</t>
  </si>
  <si>
    <t>宁晋县住房和城乡建设局金丰路（天宝大街-庆和街）道路工程及服务中心南门道路改造工程</t>
  </si>
  <si>
    <t>宁晋县世政工程建设有限公司</t>
  </si>
  <si>
    <t>宁晋县跨境电商创业孵化基地项目第一标段：勘察设计施工（EPC）</t>
  </si>
  <si>
    <t xml:space="preserve"> 河北岱晖建筑工程有限公司</t>
  </si>
  <si>
    <t>宁晋县跨境电商创业孵化基地项目第二标段：监理</t>
  </si>
  <si>
    <t>河北秋运工程管理服务有限公司</t>
  </si>
  <si>
    <t>宁晋县纪昌庄乡人民政府</t>
  </si>
  <si>
    <t>宁晋县纪昌庄乡撤乡设镇工程</t>
  </si>
  <si>
    <t xml:space="preserve"> 河北拓盛建筑工程有限公司</t>
  </si>
  <si>
    <t>宁晋县2022年地下水超采综合治理石津灌区渠系复建项目勘察设计</t>
  </si>
  <si>
    <t>河北省水利规划设计研究院有限公司</t>
  </si>
  <si>
    <t>宁晋县地下水超采综合治理项目建设管理处</t>
  </si>
  <si>
    <t>宁晋县2023年度地下水超采综合治理农业灌溉水源置换项目勘测设计</t>
  </si>
  <si>
    <t>宁晋县北河庄镇人民政府</t>
  </si>
  <si>
    <t>北河庄镇高庄村、翟村村道路修建项目高庄段项目</t>
  </si>
  <si>
    <t>河北金泽建筑工程有限公司</t>
  </si>
  <si>
    <t>宁晋县2022年农村厕所改造项目（01标段）</t>
  </si>
  <si>
    <t xml:space="preserve"> 河北宁川建筑工程有限公司</t>
  </si>
  <si>
    <t>宁晋县2022年农村厕所改造项目（02标段）</t>
  </si>
  <si>
    <t>河北宁崇建设工程有限公司</t>
  </si>
  <si>
    <t>宁晋县2022年农村厕所改造项目（03标段）</t>
  </si>
  <si>
    <t xml:space="preserve"> 中城众联建设工程有限公司</t>
  </si>
  <si>
    <t>宁晋县四芝兰镇人民政府</t>
  </si>
  <si>
    <t>宁晋县四芝兰镇四芝兰村东围村路硬化项目</t>
  </si>
  <si>
    <t>中城众联建设工程有限公司</t>
  </si>
  <si>
    <t>2022年宁晋县耿庄桥镇片高标准农田建设项目三标段：水利市政工程</t>
  </si>
  <si>
    <t>牵头人：河北渡润建设工程有限公司；联合体成员：石家庄通达塑料制品有限公司</t>
  </si>
  <si>
    <t>2022年宁晋县耿庄桥镇片高标准农田建设项目五标段：电力工程</t>
  </si>
  <si>
    <t>河北全伏电力工程有限公司</t>
  </si>
  <si>
    <t>2022年宁晋县耿庄桥镇片高标准农田建设项目六标段：生物有机肥供货及配套服务</t>
  </si>
  <si>
    <t>邯郸市源沃肥业科技有限公司</t>
  </si>
  <si>
    <t>贾家口镇乡村振兴主题公园景观带项目</t>
  </si>
  <si>
    <t>河北福申建筑工程有限公司</t>
  </si>
  <si>
    <t>宁晋县贾家口镇延白村交通大街南段道路修建项目</t>
  </si>
  <si>
    <t>河北鑫锋建设工程有限公司</t>
  </si>
  <si>
    <t>河北省宁晋县职业技术教育中心钳工、焊接、幼儿照护实训室项目</t>
  </si>
  <si>
    <t>石家庄研学科技有限公司</t>
  </si>
  <si>
    <t>河北慧网科技有限公司</t>
  </si>
  <si>
    <t>河北鸿君教育科技有限公司</t>
  </si>
  <si>
    <t>宁晋县民政事业服务中心供暖系统升级改造项目</t>
  </si>
  <si>
    <t>河北巨德鸿建筑工程有限公司</t>
  </si>
  <si>
    <t>中国共产党宁晋县委员会政法委员会</t>
  </si>
  <si>
    <t>宁晋县智慧综合指挥中心标准化建设项目</t>
  </si>
  <si>
    <t>中国广电河北网络股份有限公司邢台市分公司</t>
  </si>
  <si>
    <t>宁晋县行政审批局</t>
  </si>
  <si>
    <t>工作人员服装</t>
  </si>
  <si>
    <t>雅派朗迪（北京）科技发展股份有限公司</t>
  </si>
  <si>
    <t xml:space="preserve"> 宁晋县人民检察院</t>
  </si>
  <si>
    <t>宁晋县人民检察院检察听证室建设项目</t>
  </si>
  <si>
    <t>河北霖智电子科技有限公司</t>
  </si>
  <si>
    <t>宁晋县城市管理综合行政执法局</t>
  </si>
  <si>
    <t>2022年冬季行道树修剪项目</t>
  </si>
  <si>
    <t>河北绿柳园林绿化工程有限公司</t>
  </si>
  <si>
    <t>河北省宁晋县职业技术教育中心网络机房及监控室建设提升项目</t>
  </si>
  <si>
    <t>河北享智科技有限公司</t>
  </si>
  <si>
    <t>河北省宁晋县第二中学</t>
  </si>
  <si>
    <t>河北省宁晋县第二中学教学设备购置项目</t>
  </si>
  <si>
    <t>河北三华科技有限公司</t>
  </si>
  <si>
    <t>宁晋开放大学</t>
  </si>
  <si>
    <t>宁晋开放大学书法教室和护眼灯项目</t>
  </si>
  <si>
    <t>河北旗方建筑工程有限公司</t>
  </si>
  <si>
    <t xml:space="preserve">宁晋县2022年平原小麦产业集群项目社会化服务采购
</t>
  </si>
  <si>
    <t>宁晋县国宁农业科技有限公司</t>
  </si>
  <si>
    <t>宁晋县瑞谷农业科技有限公司</t>
  </si>
  <si>
    <t>宁晋县2022年玉米绿色高质高效行动项目玉米中后期“一喷多效”社会化服务</t>
  </si>
  <si>
    <t>宁晋县惠运农业科技有限公司</t>
  </si>
  <si>
    <t>河北隆驰农业科技有限公司</t>
  </si>
  <si>
    <t>宁晋县兆远种植专业合作社</t>
  </si>
  <si>
    <t>中国人民政治协商会议宁晋县委员会办公室</t>
  </si>
  <si>
    <t>宁晋县政协委员之家改造项目</t>
  </si>
  <si>
    <t>河北拓盛建筑工程有限公司</t>
  </si>
  <si>
    <t>贾家口镇小河庄村荷花长廊综合提升项目</t>
  </si>
  <si>
    <t>河北泽涛建设集团有限公司</t>
  </si>
  <si>
    <t>贾家口镇镇标公园综合提升项目</t>
  </si>
  <si>
    <t>河北绿恒市政工程有限公司</t>
  </si>
  <si>
    <t>宁晋县中西医结合医院</t>
  </si>
  <si>
    <t>邢台市宁晋县公立医院防疫系统建设项目</t>
  </si>
  <si>
    <t>中胜长风建设有限公司</t>
  </si>
  <si>
    <t>宁晋县贾家口镇办公场所修缮提升工程</t>
  </si>
  <si>
    <t xml:space="preserve"> 陕西新嘉创建设有限公司</t>
  </si>
  <si>
    <t>宁晋县方舱隔离点（健康驿站）项目</t>
  </si>
  <si>
    <t>河北宁元建筑工程有限公司</t>
  </si>
  <si>
    <t>宁晋县方舱隔离点（健康驿站）监理项目</t>
  </si>
  <si>
    <t>泰旭工程管理集团河北有限公司</t>
  </si>
  <si>
    <t>2022年宁晋县第二批耿庄桥镇高标准农田建设项目一标段</t>
  </si>
  <si>
    <t>河北涵宇水利工程有限公司，河北康泰塑业有限责任公司</t>
  </si>
  <si>
    <t>2022年宁晋县第二批耿庄桥镇高标准农田建设项目二标段</t>
  </si>
  <si>
    <t xml:space="preserve"> 河北雪龙建筑园林工程有限公司</t>
  </si>
  <si>
    <t>2022年宁晋县第二批耿庄桥镇高标准农田建设项目三标段</t>
  </si>
  <si>
    <t>2022年宁晋县第二批耿庄桥镇高标准农田建设项目四标段</t>
  </si>
  <si>
    <t xml:space="preserve"> 河南莫尔斯特农业装备有限公司</t>
  </si>
  <si>
    <t>2022年宁晋县四芝兰镇片高标准农田建设项目一标段</t>
  </si>
  <si>
    <t>山东舜阳建设工程有限公司、河北施塔克环保科技有限公司</t>
  </si>
  <si>
    <t>2022年宁晋县四芝兰镇片高标准农田建设项目二标段</t>
  </si>
  <si>
    <t xml:space="preserve"> 慧鹏建设集团有限公司、石家庄市永发塑料制品有限公司</t>
  </si>
  <si>
    <t>2022年宁晋县四芝兰镇片高标准农田建设项目三标段</t>
  </si>
  <si>
    <t>唐山中陶纪元工程设计有限公司、河北省平山县汇达塑胶有限公司</t>
  </si>
  <si>
    <t>2022年宁晋县四芝兰镇片高标准农田建设项目四标段</t>
  </si>
  <si>
    <t>秦勋伟业建设有限公司、石家庄三星塑料有限公司</t>
  </si>
  <si>
    <t>宁晋县国有企业综合服务中心、宁晋县教育局</t>
  </si>
  <si>
    <t>宁晋县平安路小学项目监理</t>
  </si>
  <si>
    <t xml:space="preserve"> 河北海新工程项目管理有限公司</t>
  </si>
  <si>
    <t>宁晋县教育局</t>
  </si>
  <si>
    <t>宁晋县平安路小学项目施工</t>
  </si>
  <si>
    <t>河北建设集团股份有限公司</t>
  </si>
  <si>
    <t>宁晋县交通运输局</t>
  </si>
  <si>
    <t>宁晋县国省干道县界路段、过村路段等太阳能照明路灯项目</t>
  </si>
  <si>
    <t xml:space="preserve"> 石家庄高新区泰川城建工程有限公司</t>
  </si>
  <si>
    <t>宁晋县2022年农村中小学、幼儿园建设项目</t>
  </si>
  <si>
    <t>中建八局装饰工程有限公司</t>
  </si>
  <si>
    <t xml:space="preserve"> 河北如成建筑工程有限公司</t>
  </si>
  <si>
    <t xml:space="preserve"> 汉程建设工程有限公司</t>
  </si>
  <si>
    <t>邢台市宁晋县工矿商贸领域作业场所视频监控平台建设和线路接入服务项目</t>
  </si>
  <si>
    <t>中国联合网络通信有限公司邢台市分公司</t>
  </si>
  <si>
    <t>河北省宁晋县第二中学物业服务项目</t>
  </si>
  <si>
    <t>邢台聚安物业服务有限公司</t>
  </si>
  <si>
    <t>宁晋县大曹庄乡人民政府</t>
  </si>
  <si>
    <t>宁晋县大曹庄镇外环道路修建项目</t>
  </si>
  <si>
    <t>河北宁川建筑工程有限公司</t>
  </si>
  <si>
    <t>宁晋县候口乡人民政府</t>
  </si>
  <si>
    <t>宁晋县侯口镇侯口村至东曹庄村道路修建项目</t>
  </si>
  <si>
    <t>河北宏信市政工程有限公司</t>
  </si>
  <si>
    <t>宁晋县商务局</t>
  </si>
  <si>
    <t>宁晋县电子商务进农村综合示范增拨资金项目</t>
  </si>
  <si>
    <t>河北童泰电子商务有限公司</t>
  </si>
  <si>
    <t>贾家口镇朱家庄村至大营上村道路修建工程</t>
  </si>
  <si>
    <t>河北欣羡建设工程有限公司</t>
  </si>
  <si>
    <t>宁晋县市场监督管理局</t>
  </si>
  <si>
    <t>2022年行政执法车辆购置项目</t>
  </si>
  <si>
    <t>询价</t>
  </si>
  <si>
    <t>河北三行汽车贸易股份有限公司</t>
  </si>
  <si>
    <t>石家庄市世盛汽车销售有限公司</t>
  </si>
  <si>
    <t>宁晋县人民法院</t>
  </si>
  <si>
    <t>购置执法执勤车及囚车项目</t>
  </si>
  <si>
    <t>邢台市华北物资贸易有限公司</t>
  </si>
  <si>
    <t xml:space="preserve"> 宁晋县公安局</t>
  </si>
  <si>
    <t>宁晋县公安局电脑打印机等办公设备购置项目</t>
  </si>
  <si>
    <t>宁晋县普瑞电脑经销处</t>
  </si>
  <si>
    <t>宁晋县贾家口中学教学设备采购项目</t>
  </si>
  <si>
    <t>河北熙朋网络科技有限公司</t>
  </si>
  <si>
    <t>宁晋县经济开发区行政审批大厅及办公场所改造项目</t>
  </si>
  <si>
    <t>陕西新嘉创建设有限公司</t>
  </si>
  <si>
    <t>宁晋县公安局</t>
  </si>
  <si>
    <t>宁晋县公安局身份证现场核查录入设备及单警防护装备购置项目</t>
  </si>
  <si>
    <t>山东勇威警用装备有限公司</t>
  </si>
  <si>
    <t>宁晋县教育局2022年教学设备采购项目</t>
  </si>
  <si>
    <t>北京天昊书苑图书有限公司</t>
  </si>
  <si>
    <t>北京思得乐图书有限公司</t>
  </si>
  <si>
    <t>青岛玖翔科教设备有限公司</t>
  </si>
  <si>
    <t>四标段</t>
  </si>
  <si>
    <t>河北艾颐康电子技术有限公司</t>
  </si>
  <si>
    <t>五标段</t>
  </si>
  <si>
    <t>沧州鼎硕科技有限公司</t>
  </si>
  <si>
    <t>六标段</t>
  </si>
  <si>
    <t>青岛轩源一诺科教装备有限公司</t>
  </si>
  <si>
    <t>宁晋县中西医结合医院中医诊疗区改造（国医大师李佃贵工作室）项目</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</si>
</sst>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
  </numFmts>
  <fonts count="26">
    <font>
      <sz val="11"/>
      <color theme="1"/>
      <name val="宋体"/>
      <charset val="134"/>
      <scheme val="minor"/>
    </font>
    <font>
      <sz val="10"/>
      <name val="宋体"/>
      <charset val="134"/>
      <scheme val="minor"/>
    </font>
    <font>
      <sz val="11"/>
      <name val="宋体"/>
      <charset val="134"/>
      <scheme val="minor"/>
    </font>
    <font>
      <b/>
      <sz val="20"/>
      <name val="宋体"/>
      <charset val="134"/>
    </font>
    <font>
      <sz val="10"/>
      <name val="黑体"/>
      <charset val="134"/>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0"/>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7" borderId="4"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9" fillId="9" borderId="0" applyNumberFormat="0" applyBorder="0" applyAlignment="0" applyProtection="0">
      <alignment vertical="center"/>
    </xf>
    <xf numFmtId="0" fontId="12" fillId="0" borderId="6" applyNumberFormat="0" applyFill="0" applyAlignment="0" applyProtection="0">
      <alignment vertical="center"/>
    </xf>
    <xf numFmtId="0" fontId="9" fillId="10" borderId="0" applyNumberFormat="0" applyBorder="0" applyAlignment="0" applyProtection="0">
      <alignment vertical="center"/>
    </xf>
    <xf numFmtId="0" fontId="18" fillId="11" borderId="7" applyNumberFormat="0" applyAlignment="0" applyProtection="0">
      <alignment vertical="center"/>
    </xf>
    <xf numFmtId="0" fontId="19" fillId="11" borderId="3" applyNumberFormat="0" applyAlignment="0" applyProtection="0">
      <alignment vertical="center"/>
    </xf>
    <xf numFmtId="0" fontId="20" fillId="12" borderId="8"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cellStyleXfs>
  <cellXfs count="11">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176" fontId="5" fillId="0" borderId="2" xfId="0" applyNumberFormat="1" applyFont="1" applyFill="1" applyBorder="1" applyAlignment="1">
      <alignment horizontal="center" vertical="center"/>
    </xf>
    <xf numFmtId="0" fontId="5" fillId="0" borderId="2" xfId="0" applyFont="1" applyFill="1" applyBorder="1" applyAlignment="1">
      <alignment horizontal="center" vertical="center"/>
    </xf>
    <xf numFmtId="0" fontId="1" fillId="0" borderId="2"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13"/>
  <sheetViews>
    <sheetView tabSelected="1" workbookViewId="0">
      <selection activeCell="A1" sqref="A1:F1"/>
    </sheetView>
  </sheetViews>
  <sheetFormatPr defaultColWidth="9" defaultRowHeight="13.5" outlineLevelCol="5"/>
  <cols>
    <col min="1" max="1" width="5.89166666666667" style="2" customWidth="1"/>
    <col min="2" max="2" width="23.5583333333333" style="2" customWidth="1"/>
    <col min="3" max="3" width="34.775" style="2" customWidth="1"/>
    <col min="4" max="5" width="15.6333333333333" style="2" customWidth="1"/>
    <col min="6" max="6" width="32.3333333333333" style="2" customWidth="1"/>
    <col min="7" max="16384" width="9" style="2"/>
  </cols>
  <sheetData>
    <row r="1" ht="35" customHeight="1" spans="1:6">
      <c r="A1" s="3" t="s">
        <v>0</v>
      </c>
      <c r="B1" s="3"/>
      <c r="C1" s="3"/>
      <c r="D1" s="3"/>
      <c r="E1" s="3"/>
      <c r="F1" s="3"/>
    </row>
    <row r="2" s="1" customFormat="1" ht="25" customHeight="1" spans="1:6">
      <c r="A2" s="4" t="s">
        <v>1</v>
      </c>
      <c r="B2" s="4" t="s">
        <v>2</v>
      </c>
      <c r="C2" s="4" t="s">
        <v>3</v>
      </c>
      <c r="D2" s="4" t="s">
        <v>4</v>
      </c>
      <c r="E2" s="5" t="s">
        <v>5</v>
      </c>
      <c r="F2" s="4" t="s">
        <v>6</v>
      </c>
    </row>
    <row r="3" s="1" customFormat="1" ht="25" customHeight="1" spans="1:6">
      <c r="A3" s="6">
        <v>1</v>
      </c>
      <c r="B3" s="7" t="s">
        <v>7</v>
      </c>
      <c r="C3" s="7" t="s">
        <v>8</v>
      </c>
      <c r="D3" s="7" t="s">
        <v>9</v>
      </c>
      <c r="E3" s="8">
        <f>E4+E5+E6</f>
        <v>662331</v>
      </c>
      <c r="F3" s="7"/>
    </row>
    <row r="4" s="1" customFormat="1" ht="25" customHeight="1" spans="1:6">
      <c r="A4" s="6"/>
      <c r="B4" s="7"/>
      <c r="C4" s="7" t="s">
        <v>10</v>
      </c>
      <c r="D4" s="7"/>
      <c r="E4" s="7">
        <v>206100</v>
      </c>
      <c r="F4" s="7" t="s">
        <v>11</v>
      </c>
    </row>
    <row r="5" s="1" customFormat="1" ht="25" customHeight="1" spans="1:6">
      <c r="A5" s="6"/>
      <c r="B5" s="7"/>
      <c r="C5" s="7" t="s">
        <v>12</v>
      </c>
      <c r="D5" s="7"/>
      <c r="E5" s="7">
        <v>234273</v>
      </c>
      <c r="F5" s="7" t="s">
        <v>13</v>
      </c>
    </row>
    <row r="6" s="1" customFormat="1" ht="25" customHeight="1" spans="1:6">
      <c r="A6" s="6"/>
      <c r="B6" s="7"/>
      <c r="C6" s="7" t="s">
        <v>14</v>
      </c>
      <c r="D6" s="7"/>
      <c r="E6" s="7">
        <v>221958</v>
      </c>
      <c r="F6" s="7" t="s">
        <v>13</v>
      </c>
    </row>
    <row r="7" s="1" customFormat="1" ht="25" customHeight="1" spans="1:6">
      <c r="A7" s="6">
        <v>2</v>
      </c>
      <c r="B7" s="7" t="s">
        <v>15</v>
      </c>
      <c r="C7" s="7" t="s">
        <v>16</v>
      </c>
      <c r="D7" s="7" t="s">
        <v>9</v>
      </c>
      <c r="E7" s="7">
        <v>430000</v>
      </c>
      <c r="F7" s="7" t="s">
        <v>17</v>
      </c>
    </row>
    <row r="8" s="1" customFormat="1" ht="25" customHeight="1" spans="1:6">
      <c r="A8" s="6">
        <v>3</v>
      </c>
      <c r="B8" s="7" t="s">
        <v>18</v>
      </c>
      <c r="C8" s="7" t="s">
        <v>19</v>
      </c>
      <c r="D8" s="7" t="s">
        <v>9</v>
      </c>
      <c r="E8" s="7">
        <v>774200</v>
      </c>
      <c r="F8" s="7" t="s">
        <v>20</v>
      </c>
    </row>
    <row r="9" s="1" customFormat="1" ht="25" customHeight="1" spans="1:6">
      <c r="A9" s="6">
        <v>4</v>
      </c>
      <c r="B9" s="7" t="s">
        <v>21</v>
      </c>
      <c r="C9" s="7" t="s">
        <v>22</v>
      </c>
      <c r="D9" s="7" t="s">
        <v>23</v>
      </c>
      <c r="E9" s="7">
        <v>4828000</v>
      </c>
      <c r="F9" s="7" t="s">
        <v>24</v>
      </c>
    </row>
    <row r="10" s="1" customFormat="1" ht="25" customHeight="1" spans="1:6">
      <c r="A10" s="6">
        <v>5</v>
      </c>
      <c r="B10" s="7" t="s">
        <v>25</v>
      </c>
      <c r="C10" s="7" t="s">
        <v>26</v>
      </c>
      <c r="D10" s="7" t="s">
        <v>9</v>
      </c>
      <c r="E10" s="7">
        <v>1024500</v>
      </c>
      <c r="F10" s="7" t="s">
        <v>27</v>
      </c>
    </row>
    <row r="11" s="1" customFormat="1" ht="25" customHeight="1" spans="1:6">
      <c r="A11" s="6">
        <v>6</v>
      </c>
      <c r="B11" s="7" t="s">
        <v>21</v>
      </c>
      <c r="C11" s="7" t="s">
        <v>28</v>
      </c>
      <c r="D11" s="7" t="s">
        <v>23</v>
      </c>
      <c r="E11" s="7">
        <v>2544000</v>
      </c>
      <c r="F11" s="7" t="s">
        <v>29</v>
      </c>
    </row>
    <row r="12" s="1" customFormat="1" ht="25" customHeight="1" spans="1:6">
      <c r="A12" s="6">
        <v>7</v>
      </c>
      <c r="B12" s="7" t="s">
        <v>7</v>
      </c>
      <c r="C12" s="7" t="s">
        <v>30</v>
      </c>
      <c r="D12" s="7" t="s">
        <v>31</v>
      </c>
      <c r="E12" s="7">
        <v>923231.61</v>
      </c>
      <c r="F12" s="7" t="s">
        <v>32</v>
      </c>
    </row>
    <row r="13" s="1" customFormat="1" ht="25" customHeight="1" spans="1:6">
      <c r="A13" s="6">
        <v>8</v>
      </c>
      <c r="B13" s="7" t="s">
        <v>7</v>
      </c>
      <c r="C13" s="7" t="s">
        <v>33</v>
      </c>
      <c r="D13" s="7" t="s">
        <v>9</v>
      </c>
      <c r="E13" s="7">
        <v>1830000</v>
      </c>
      <c r="F13" s="7" t="s">
        <v>34</v>
      </c>
    </row>
    <row r="14" s="1" customFormat="1" ht="25" customHeight="1" spans="1:6">
      <c r="A14" s="6">
        <v>9</v>
      </c>
      <c r="B14" s="7" t="s">
        <v>35</v>
      </c>
      <c r="C14" s="7" t="s">
        <v>36</v>
      </c>
      <c r="D14" s="7" t="s">
        <v>9</v>
      </c>
      <c r="E14" s="7">
        <v>858000</v>
      </c>
      <c r="F14" s="7" t="s">
        <v>37</v>
      </c>
    </row>
    <row r="15" s="1" customFormat="1" ht="25" customHeight="1" spans="1:6">
      <c r="A15" s="6">
        <v>10</v>
      </c>
      <c r="B15" s="7" t="s">
        <v>38</v>
      </c>
      <c r="C15" s="7" t="s">
        <v>39</v>
      </c>
      <c r="D15" s="7" t="s">
        <v>23</v>
      </c>
      <c r="E15" s="7">
        <v>549860</v>
      </c>
      <c r="F15" s="7" t="s">
        <v>40</v>
      </c>
    </row>
    <row r="16" s="1" customFormat="1" ht="25" customHeight="1" spans="1:6">
      <c r="A16" s="6">
        <v>11</v>
      </c>
      <c r="B16" s="7" t="s">
        <v>41</v>
      </c>
      <c r="C16" s="7" t="s">
        <v>42</v>
      </c>
      <c r="D16" s="7" t="s">
        <v>9</v>
      </c>
      <c r="E16" s="7">
        <v>600000</v>
      </c>
      <c r="F16" s="7" t="s">
        <v>43</v>
      </c>
    </row>
    <row r="17" s="1" customFormat="1" ht="25" customHeight="1" spans="1:6">
      <c r="A17" s="6">
        <v>12</v>
      </c>
      <c r="B17" s="7" t="s">
        <v>44</v>
      </c>
      <c r="C17" s="7" t="s">
        <v>45</v>
      </c>
      <c r="D17" s="7" t="s">
        <v>23</v>
      </c>
      <c r="E17" s="7">
        <v>0</v>
      </c>
      <c r="F17" s="7" t="s">
        <v>46</v>
      </c>
    </row>
    <row r="18" s="1" customFormat="1" ht="25" customHeight="1" spans="1:6">
      <c r="A18" s="6">
        <v>13</v>
      </c>
      <c r="B18" s="7" t="s">
        <v>47</v>
      </c>
      <c r="C18" s="7" t="s">
        <v>48</v>
      </c>
      <c r="D18" s="7" t="s">
        <v>23</v>
      </c>
      <c r="E18" s="7">
        <v>2919600</v>
      </c>
      <c r="F18" s="7" t="s">
        <v>49</v>
      </c>
    </row>
    <row r="19" s="1" customFormat="1" ht="25" customHeight="1" spans="1:6">
      <c r="A19" s="6">
        <v>14</v>
      </c>
      <c r="B19" s="7" t="s">
        <v>7</v>
      </c>
      <c r="C19" s="7" t="s">
        <v>50</v>
      </c>
      <c r="D19" s="7" t="s">
        <v>23</v>
      </c>
      <c r="E19" s="7">
        <f>E20+E21+E22</f>
        <v>3729000</v>
      </c>
      <c r="F19" s="9"/>
    </row>
    <row r="20" s="1" customFormat="1" ht="25" customHeight="1" spans="1:6">
      <c r="A20" s="6"/>
      <c r="B20" s="7"/>
      <c r="C20" s="7" t="s">
        <v>10</v>
      </c>
      <c r="D20" s="7"/>
      <c r="E20" s="7">
        <v>1269000</v>
      </c>
      <c r="F20" s="7" t="s">
        <v>51</v>
      </c>
    </row>
    <row r="21" s="1" customFormat="1" ht="25" customHeight="1" spans="1:6">
      <c r="A21" s="6"/>
      <c r="B21" s="7"/>
      <c r="C21" s="7" t="s">
        <v>12</v>
      </c>
      <c r="D21" s="7"/>
      <c r="E21" s="7">
        <v>1417500</v>
      </c>
      <c r="F21" s="7" t="s">
        <v>52</v>
      </c>
    </row>
    <row r="22" s="1" customFormat="1" ht="25" customHeight="1" spans="1:6">
      <c r="A22" s="6"/>
      <c r="B22" s="7"/>
      <c r="C22" s="7" t="s">
        <v>14</v>
      </c>
      <c r="D22" s="7"/>
      <c r="E22" s="7">
        <v>1042500</v>
      </c>
      <c r="F22" s="7" t="s">
        <v>53</v>
      </c>
    </row>
    <row r="23" s="1" customFormat="1" ht="25" customHeight="1" spans="1:6">
      <c r="A23" s="6">
        <v>15</v>
      </c>
      <c r="B23" s="7" t="s">
        <v>54</v>
      </c>
      <c r="C23" s="7" t="s">
        <v>55</v>
      </c>
      <c r="D23" s="7" t="s">
        <v>23</v>
      </c>
      <c r="E23" s="7">
        <v>7398580</v>
      </c>
      <c r="F23" s="7" t="s">
        <v>56</v>
      </c>
    </row>
    <row r="24" s="1" customFormat="1" ht="25" customHeight="1" spans="1:6">
      <c r="A24" s="6">
        <v>16</v>
      </c>
      <c r="B24" s="7" t="s">
        <v>57</v>
      </c>
      <c r="C24" s="7" t="s">
        <v>58</v>
      </c>
      <c r="D24" s="7" t="s">
        <v>9</v>
      </c>
      <c r="E24" s="7">
        <v>555500</v>
      </c>
      <c r="F24" s="7" t="s">
        <v>59</v>
      </c>
    </row>
    <row r="25" s="1" customFormat="1" ht="25" customHeight="1" spans="1:6">
      <c r="A25" s="6">
        <v>17</v>
      </c>
      <c r="B25" s="7" t="s">
        <v>60</v>
      </c>
      <c r="C25" s="7" t="s">
        <v>61</v>
      </c>
      <c r="D25" s="7" t="s">
        <v>9</v>
      </c>
      <c r="E25" s="7">
        <v>2322880</v>
      </c>
      <c r="F25" s="7" t="s">
        <v>62</v>
      </c>
    </row>
    <row r="26" s="1" customFormat="1" ht="25" customHeight="1" spans="1:6">
      <c r="A26" s="6">
        <v>18</v>
      </c>
      <c r="B26" s="7" t="s">
        <v>63</v>
      </c>
      <c r="C26" s="7" t="s">
        <v>64</v>
      </c>
      <c r="D26" s="7" t="s">
        <v>65</v>
      </c>
      <c r="E26" s="7">
        <v>550000</v>
      </c>
      <c r="F26" s="7" t="s">
        <v>66</v>
      </c>
    </row>
    <row r="27" s="1" customFormat="1" ht="25" customHeight="1" spans="1:6">
      <c r="A27" s="6">
        <v>19</v>
      </c>
      <c r="B27" s="7" t="s">
        <v>7</v>
      </c>
      <c r="C27" s="7"/>
      <c r="D27" s="7" t="s">
        <v>23</v>
      </c>
      <c r="E27" s="9">
        <f>E28+E29+E30+E31</f>
        <v>5739044.68</v>
      </c>
      <c r="F27" s="7"/>
    </row>
    <row r="28" s="1" customFormat="1" ht="25" customHeight="1" spans="1:6">
      <c r="A28" s="6"/>
      <c r="B28" s="10"/>
      <c r="C28" s="7" t="s">
        <v>67</v>
      </c>
      <c r="D28" s="10"/>
      <c r="E28" s="7">
        <v>742139.6</v>
      </c>
      <c r="F28" s="7" t="s">
        <v>68</v>
      </c>
    </row>
    <row r="29" s="1" customFormat="1" ht="25" customHeight="1" spans="1:6">
      <c r="A29" s="6"/>
      <c r="B29" s="7"/>
      <c r="C29" s="7" t="s">
        <v>69</v>
      </c>
      <c r="D29" s="7"/>
      <c r="E29" s="7">
        <v>2408600.02</v>
      </c>
      <c r="F29" s="7" t="s">
        <v>70</v>
      </c>
    </row>
    <row r="30" s="1" customFormat="1" ht="25" customHeight="1" spans="1:6">
      <c r="A30" s="6"/>
      <c r="B30" s="7"/>
      <c r="C30" s="7" t="s">
        <v>71</v>
      </c>
      <c r="D30" s="7"/>
      <c r="E30" s="7">
        <v>2405555.06</v>
      </c>
      <c r="F30" s="7" t="s">
        <v>72</v>
      </c>
    </row>
    <row r="31" s="1" customFormat="1" ht="25" customHeight="1" spans="1:6">
      <c r="A31" s="6"/>
      <c r="B31" s="7"/>
      <c r="C31" s="7" t="s">
        <v>73</v>
      </c>
      <c r="D31" s="7"/>
      <c r="E31" s="7">
        <v>182750</v>
      </c>
      <c r="F31" s="7" t="s">
        <v>74</v>
      </c>
    </row>
    <row r="32" s="1" customFormat="1" ht="25" customHeight="1" spans="1:6">
      <c r="A32" s="6">
        <v>20</v>
      </c>
      <c r="B32" s="7" t="s">
        <v>75</v>
      </c>
      <c r="C32" s="7" t="s">
        <v>76</v>
      </c>
      <c r="D32" s="7" t="s">
        <v>23</v>
      </c>
      <c r="E32" s="7">
        <v>3029030.88</v>
      </c>
      <c r="F32" s="7" t="s">
        <v>77</v>
      </c>
    </row>
    <row r="33" s="1" customFormat="1" ht="25" customHeight="1" spans="1:6">
      <c r="A33" s="6">
        <v>21</v>
      </c>
      <c r="B33" s="7" t="s">
        <v>78</v>
      </c>
      <c r="C33" s="7" t="s">
        <v>79</v>
      </c>
      <c r="D33" s="7" t="s">
        <v>23</v>
      </c>
      <c r="E33" s="7">
        <v>6325679.72</v>
      </c>
      <c r="F33" s="7" t="s">
        <v>80</v>
      </c>
    </row>
    <row r="34" s="1" customFormat="1" ht="25" customHeight="1" spans="1:6">
      <c r="A34" s="6">
        <v>22</v>
      </c>
      <c r="B34" s="7" t="s">
        <v>75</v>
      </c>
      <c r="C34" s="7" t="s">
        <v>81</v>
      </c>
      <c r="D34" s="7" t="s">
        <v>23</v>
      </c>
      <c r="E34" s="7">
        <v>21682453.82</v>
      </c>
      <c r="F34" s="7" t="s">
        <v>82</v>
      </c>
    </row>
    <row r="35" s="1" customFormat="1" ht="25" customHeight="1" spans="1:6">
      <c r="A35" s="6">
        <v>23</v>
      </c>
      <c r="B35" s="7" t="s">
        <v>75</v>
      </c>
      <c r="C35" s="7" t="s">
        <v>83</v>
      </c>
      <c r="D35" s="7" t="s">
        <v>23</v>
      </c>
      <c r="E35" s="7">
        <v>242400</v>
      </c>
      <c r="F35" s="7" t="s">
        <v>84</v>
      </c>
    </row>
    <row r="36" s="1" customFormat="1" ht="25" customHeight="1" spans="1:6">
      <c r="A36" s="6">
        <v>24</v>
      </c>
      <c r="B36" s="7" t="s">
        <v>85</v>
      </c>
      <c r="C36" s="7" t="s">
        <v>86</v>
      </c>
      <c r="D36" s="7" t="s">
        <v>23</v>
      </c>
      <c r="E36" s="7">
        <v>4629436.91</v>
      </c>
      <c r="F36" s="7" t="s">
        <v>87</v>
      </c>
    </row>
    <row r="37" s="1" customFormat="1" ht="25" customHeight="1" spans="1:6">
      <c r="A37" s="6">
        <v>25</v>
      </c>
      <c r="B37" s="7" t="s">
        <v>7</v>
      </c>
      <c r="C37" s="7" t="s">
        <v>88</v>
      </c>
      <c r="D37" s="7" t="s">
        <v>23</v>
      </c>
      <c r="E37" s="7">
        <v>2341000</v>
      </c>
      <c r="F37" s="7" t="s">
        <v>89</v>
      </c>
    </row>
    <row r="38" s="1" customFormat="1" ht="25" customHeight="1" spans="1:6">
      <c r="A38" s="6">
        <v>26</v>
      </c>
      <c r="B38" s="7" t="s">
        <v>90</v>
      </c>
      <c r="C38" s="7" t="s">
        <v>91</v>
      </c>
      <c r="D38" s="7" t="s">
        <v>23</v>
      </c>
      <c r="E38" s="7">
        <v>700000</v>
      </c>
      <c r="F38" s="7" t="s">
        <v>89</v>
      </c>
    </row>
    <row r="39" s="1" customFormat="1" ht="25" customHeight="1" spans="1:6">
      <c r="A39" s="6">
        <v>27</v>
      </c>
      <c r="B39" s="7" t="s">
        <v>92</v>
      </c>
      <c r="C39" s="7" t="s">
        <v>93</v>
      </c>
      <c r="D39" s="7" t="s">
        <v>23</v>
      </c>
      <c r="E39" s="7">
        <v>1005576.02</v>
      </c>
      <c r="F39" s="7" t="s">
        <v>94</v>
      </c>
    </row>
    <row r="40" s="1" customFormat="1" ht="25" customHeight="1" spans="1:6">
      <c r="A40" s="6">
        <v>28</v>
      </c>
      <c r="B40" s="7" t="s">
        <v>7</v>
      </c>
      <c r="C40" s="7"/>
      <c r="D40" s="7" t="s">
        <v>23</v>
      </c>
      <c r="E40" s="8">
        <f>E41+E42+E43</f>
        <v>4504997.3</v>
      </c>
      <c r="F40" s="7"/>
    </row>
    <row r="41" s="1" customFormat="1" ht="25" customHeight="1" spans="1:6">
      <c r="A41" s="6"/>
      <c r="B41" s="10"/>
      <c r="C41" s="7" t="s">
        <v>95</v>
      </c>
      <c r="D41" s="10"/>
      <c r="E41" s="7">
        <v>2274929.7</v>
      </c>
      <c r="F41" s="7" t="s">
        <v>96</v>
      </c>
    </row>
    <row r="42" s="1" customFormat="1" ht="25" customHeight="1" spans="1:6">
      <c r="A42" s="6"/>
      <c r="B42" s="7"/>
      <c r="C42" s="7" t="s">
        <v>97</v>
      </c>
      <c r="D42" s="7"/>
      <c r="E42" s="7">
        <v>1061641</v>
      </c>
      <c r="F42" s="7" t="s">
        <v>98</v>
      </c>
    </row>
    <row r="43" s="1" customFormat="1" ht="25" customHeight="1" spans="1:6">
      <c r="A43" s="6"/>
      <c r="B43" s="7"/>
      <c r="C43" s="7" t="s">
        <v>99</v>
      </c>
      <c r="D43" s="7"/>
      <c r="E43" s="7">
        <v>1168426.6</v>
      </c>
      <c r="F43" s="7" t="s">
        <v>100</v>
      </c>
    </row>
    <row r="44" s="1" customFormat="1" ht="25" customHeight="1" spans="1:6">
      <c r="A44" s="6">
        <v>29</v>
      </c>
      <c r="B44" s="7" t="s">
        <v>101</v>
      </c>
      <c r="C44" s="7" t="s">
        <v>102</v>
      </c>
      <c r="D44" s="7" t="s">
        <v>23</v>
      </c>
      <c r="E44" s="7">
        <v>1673959.36</v>
      </c>
      <c r="F44" s="7" t="s">
        <v>103</v>
      </c>
    </row>
    <row r="45" s="1" customFormat="1" ht="25" customHeight="1" spans="1:6">
      <c r="A45" s="6">
        <v>30</v>
      </c>
      <c r="B45" s="7" t="s">
        <v>7</v>
      </c>
      <c r="C45" s="7" t="s">
        <v>104</v>
      </c>
      <c r="D45" s="7" t="s">
        <v>23</v>
      </c>
      <c r="E45" s="7">
        <v>8661862.43</v>
      </c>
      <c r="F45" s="7" t="s">
        <v>105</v>
      </c>
    </row>
    <row r="46" s="1" customFormat="1" ht="25" customHeight="1" spans="1:6">
      <c r="A46" s="6">
        <v>31</v>
      </c>
      <c r="B46" s="7" t="s">
        <v>7</v>
      </c>
      <c r="C46" s="7" t="s">
        <v>106</v>
      </c>
      <c r="D46" s="7" t="s">
        <v>23</v>
      </c>
      <c r="E46" s="7">
        <v>2528615.44</v>
      </c>
      <c r="F46" s="7" t="s">
        <v>107</v>
      </c>
    </row>
    <row r="47" s="1" customFormat="1" ht="25" customHeight="1" spans="1:6">
      <c r="A47" s="6">
        <v>32</v>
      </c>
      <c r="B47" s="7" t="s">
        <v>7</v>
      </c>
      <c r="C47" s="7" t="s">
        <v>108</v>
      </c>
      <c r="D47" s="7" t="s">
        <v>23</v>
      </c>
      <c r="E47" s="7">
        <v>1974476</v>
      </c>
      <c r="F47" s="7" t="s">
        <v>109</v>
      </c>
    </row>
    <row r="48" s="1" customFormat="1" ht="25" customHeight="1" spans="1:6">
      <c r="A48" s="6">
        <v>33</v>
      </c>
      <c r="B48" s="7" t="s">
        <v>75</v>
      </c>
      <c r="C48" s="7" t="s">
        <v>110</v>
      </c>
      <c r="D48" s="7" t="s">
        <v>9</v>
      </c>
      <c r="E48" s="7">
        <v>1142100</v>
      </c>
      <c r="F48" s="7" t="s">
        <v>111</v>
      </c>
    </row>
    <row r="49" s="1" customFormat="1" ht="25" customHeight="1" spans="1:6">
      <c r="A49" s="6">
        <v>34</v>
      </c>
      <c r="B49" s="7" t="s">
        <v>75</v>
      </c>
      <c r="C49" s="7" t="s">
        <v>112</v>
      </c>
      <c r="D49" s="7" t="s">
        <v>9</v>
      </c>
      <c r="E49" s="7">
        <v>1898000</v>
      </c>
      <c r="F49" s="7" t="s">
        <v>113</v>
      </c>
    </row>
    <row r="50" s="1" customFormat="1" ht="25" customHeight="1" spans="1:6">
      <c r="A50" s="6">
        <v>35</v>
      </c>
      <c r="B50" s="7" t="s">
        <v>38</v>
      </c>
      <c r="C50" s="7" t="s">
        <v>114</v>
      </c>
      <c r="D50" s="7" t="s">
        <v>23</v>
      </c>
      <c r="E50" s="8">
        <f>E51+E52+E53</f>
        <v>1626200</v>
      </c>
      <c r="F50" s="7"/>
    </row>
    <row r="51" s="1" customFormat="1" ht="25" customHeight="1" spans="1:6">
      <c r="A51" s="6"/>
      <c r="B51" s="7"/>
      <c r="C51" s="7" t="s">
        <v>10</v>
      </c>
      <c r="D51" s="7"/>
      <c r="E51" s="7">
        <v>410200</v>
      </c>
      <c r="F51" s="7" t="s">
        <v>115</v>
      </c>
    </row>
    <row r="52" s="1" customFormat="1" ht="25" customHeight="1" spans="1:6">
      <c r="A52" s="6"/>
      <c r="B52" s="7"/>
      <c r="C52" s="7" t="s">
        <v>12</v>
      </c>
      <c r="D52" s="7"/>
      <c r="E52" s="7">
        <v>530000</v>
      </c>
      <c r="F52" s="7" t="s">
        <v>116</v>
      </c>
    </row>
    <row r="53" s="1" customFormat="1" ht="25" customHeight="1" spans="1:6">
      <c r="A53" s="6"/>
      <c r="B53" s="7"/>
      <c r="C53" s="7" t="s">
        <v>14</v>
      </c>
      <c r="D53" s="7"/>
      <c r="E53" s="7">
        <v>686000</v>
      </c>
      <c r="F53" s="7" t="s">
        <v>117</v>
      </c>
    </row>
    <row r="54" s="1" customFormat="1" ht="25" customHeight="1" spans="1:6">
      <c r="A54" s="6">
        <v>36</v>
      </c>
      <c r="B54" s="7" t="s">
        <v>35</v>
      </c>
      <c r="C54" s="7" t="s">
        <v>118</v>
      </c>
      <c r="D54" s="7" t="s">
        <v>9</v>
      </c>
      <c r="E54" s="7">
        <v>1143587.62</v>
      </c>
      <c r="F54" s="7" t="s">
        <v>119</v>
      </c>
    </row>
    <row r="55" s="1" customFormat="1" ht="25" customHeight="1" spans="1:6">
      <c r="A55" s="6">
        <v>37</v>
      </c>
      <c r="B55" s="7" t="s">
        <v>120</v>
      </c>
      <c r="C55" s="7" t="s">
        <v>121</v>
      </c>
      <c r="D55" s="7" t="s">
        <v>23</v>
      </c>
      <c r="E55" s="7">
        <v>1993000</v>
      </c>
      <c r="F55" s="7" t="s">
        <v>122</v>
      </c>
    </row>
    <row r="56" s="1" customFormat="1" ht="25" customHeight="1" spans="1:6">
      <c r="A56" s="6">
        <v>38</v>
      </c>
      <c r="B56" s="7" t="s">
        <v>123</v>
      </c>
      <c r="C56" s="7" t="s">
        <v>124</v>
      </c>
      <c r="D56" s="7" t="s">
        <v>9</v>
      </c>
      <c r="E56" s="7">
        <v>333960</v>
      </c>
      <c r="F56" s="7" t="s">
        <v>125</v>
      </c>
    </row>
    <row r="57" s="1" customFormat="1" ht="25" customHeight="1" spans="1:6">
      <c r="A57" s="6">
        <v>39</v>
      </c>
      <c r="B57" s="7" t="s">
        <v>126</v>
      </c>
      <c r="C57" s="7" t="s">
        <v>127</v>
      </c>
      <c r="D57" s="7" t="s">
        <v>23</v>
      </c>
      <c r="E57" s="7">
        <v>499391.06</v>
      </c>
      <c r="F57" s="7" t="s">
        <v>128</v>
      </c>
    </row>
    <row r="58" s="1" customFormat="1" ht="25" customHeight="1" spans="1:6">
      <c r="A58" s="6">
        <v>40</v>
      </c>
      <c r="B58" s="7" t="s">
        <v>129</v>
      </c>
      <c r="C58" s="7" t="s">
        <v>130</v>
      </c>
      <c r="D58" s="7" t="s">
        <v>23</v>
      </c>
      <c r="E58" s="7">
        <v>1349599</v>
      </c>
      <c r="F58" s="7" t="s">
        <v>131</v>
      </c>
    </row>
    <row r="59" s="1" customFormat="1" ht="25" customHeight="1" spans="1:6">
      <c r="A59" s="6">
        <v>41</v>
      </c>
      <c r="B59" s="7" t="s">
        <v>38</v>
      </c>
      <c r="C59" s="7" t="s">
        <v>132</v>
      </c>
      <c r="D59" s="7" t="s">
        <v>23</v>
      </c>
      <c r="E59" s="7">
        <v>401258</v>
      </c>
      <c r="F59" s="7" t="s">
        <v>133</v>
      </c>
    </row>
    <row r="60" s="1" customFormat="1" ht="25" customHeight="1" spans="1:6">
      <c r="A60" s="6">
        <v>42</v>
      </c>
      <c r="B60" s="7" t="s">
        <v>134</v>
      </c>
      <c r="C60" s="7" t="s">
        <v>135</v>
      </c>
      <c r="D60" s="7" t="s">
        <v>23</v>
      </c>
      <c r="E60" s="7">
        <v>718570</v>
      </c>
      <c r="F60" s="7" t="s">
        <v>136</v>
      </c>
    </row>
    <row r="61" s="1" customFormat="1" ht="25" customHeight="1" spans="1:6">
      <c r="A61" s="6">
        <v>43</v>
      </c>
      <c r="B61" s="7" t="s">
        <v>137</v>
      </c>
      <c r="C61" s="7" t="s">
        <v>138</v>
      </c>
      <c r="D61" s="7" t="s">
        <v>23</v>
      </c>
      <c r="E61" s="7">
        <v>558450</v>
      </c>
      <c r="F61" s="7" t="s">
        <v>139</v>
      </c>
    </row>
    <row r="62" s="1" customFormat="1" ht="25" customHeight="1" spans="1:6">
      <c r="A62" s="6">
        <v>44</v>
      </c>
      <c r="B62" s="7" t="s">
        <v>7</v>
      </c>
      <c r="C62" s="7" t="s">
        <v>140</v>
      </c>
      <c r="D62" s="7" t="s">
        <v>23</v>
      </c>
      <c r="E62" s="7">
        <f>E63+E64</f>
        <v>2549535</v>
      </c>
      <c r="F62" s="7"/>
    </row>
    <row r="63" s="1" customFormat="1" ht="25" customHeight="1" spans="1:6">
      <c r="A63" s="6"/>
      <c r="B63" s="7"/>
      <c r="C63" s="7" t="s">
        <v>10</v>
      </c>
      <c r="D63" s="7"/>
      <c r="E63" s="7">
        <v>1295685</v>
      </c>
      <c r="F63" s="7" t="s">
        <v>141</v>
      </c>
    </row>
    <row r="64" s="1" customFormat="1" ht="25" customHeight="1" spans="1:6">
      <c r="A64" s="6"/>
      <c r="B64" s="7"/>
      <c r="C64" s="7" t="s">
        <v>12</v>
      </c>
      <c r="D64" s="7"/>
      <c r="E64" s="7">
        <v>1253850</v>
      </c>
      <c r="F64" s="7" t="s">
        <v>142</v>
      </c>
    </row>
    <row r="65" s="1" customFormat="1" ht="25" customHeight="1" spans="1:6">
      <c r="A65" s="6">
        <v>45</v>
      </c>
      <c r="B65" s="7" t="s">
        <v>7</v>
      </c>
      <c r="C65" s="7" t="s">
        <v>143</v>
      </c>
      <c r="D65" s="7" t="s">
        <v>23</v>
      </c>
      <c r="E65" s="9">
        <f>E66+E67+E68</f>
        <v>2836593</v>
      </c>
      <c r="F65" s="10"/>
    </row>
    <row r="66" s="1" customFormat="1" ht="25" customHeight="1" spans="1:6">
      <c r="A66" s="6"/>
      <c r="B66" s="10"/>
      <c r="C66" s="10" t="s">
        <v>10</v>
      </c>
      <c r="D66" s="7"/>
      <c r="E66" s="7">
        <v>989536</v>
      </c>
      <c r="F66" s="7" t="s">
        <v>144</v>
      </c>
    </row>
    <row r="67" s="1" customFormat="1" ht="25" customHeight="1" spans="1:6">
      <c r="A67" s="6"/>
      <c r="B67" s="7"/>
      <c r="C67" s="7" t="s">
        <v>12</v>
      </c>
      <c r="D67" s="7"/>
      <c r="E67" s="7">
        <v>938200</v>
      </c>
      <c r="F67" s="7" t="s">
        <v>145</v>
      </c>
    </row>
    <row r="68" s="1" customFormat="1" ht="25" customHeight="1" spans="1:6">
      <c r="A68" s="6"/>
      <c r="B68" s="7"/>
      <c r="C68" s="7" t="s">
        <v>14</v>
      </c>
      <c r="D68" s="7"/>
      <c r="E68" s="7">
        <v>908857</v>
      </c>
      <c r="F68" s="7" t="s">
        <v>146</v>
      </c>
    </row>
    <row r="69" s="1" customFormat="1" ht="25" customHeight="1" spans="1:6">
      <c r="A69" s="6">
        <v>46</v>
      </c>
      <c r="B69" s="7" t="s">
        <v>147</v>
      </c>
      <c r="C69" s="7" t="s">
        <v>148</v>
      </c>
      <c r="D69" s="7" t="s">
        <v>31</v>
      </c>
      <c r="E69" s="7">
        <v>1505000</v>
      </c>
      <c r="F69" s="7" t="s">
        <v>149</v>
      </c>
    </row>
    <row r="70" s="1" customFormat="1" ht="25" customHeight="1" spans="1:6">
      <c r="A70" s="6">
        <v>47</v>
      </c>
      <c r="B70" s="7" t="s">
        <v>75</v>
      </c>
      <c r="C70" s="7" t="s">
        <v>150</v>
      </c>
      <c r="D70" s="7" t="s">
        <v>9</v>
      </c>
      <c r="E70" s="7">
        <v>914360</v>
      </c>
      <c r="F70" s="7" t="s">
        <v>151</v>
      </c>
    </row>
    <row r="71" s="1" customFormat="1" ht="25" customHeight="1" spans="1:6">
      <c r="A71" s="6">
        <v>48</v>
      </c>
      <c r="B71" s="7" t="s">
        <v>75</v>
      </c>
      <c r="C71" s="7" t="s">
        <v>152</v>
      </c>
      <c r="D71" s="7" t="s">
        <v>9</v>
      </c>
      <c r="E71" s="7">
        <v>816300</v>
      </c>
      <c r="F71" s="7" t="s">
        <v>153</v>
      </c>
    </row>
    <row r="72" s="1" customFormat="1" ht="25" customHeight="1" spans="1:6">
      <c r="A72" s="6">
        <v>49</v>
      </c>
      <c r="B72" s="7" t="s">
        <v>154</v>
      </c>
      <c r="C72" s="7" t="s">
        <v>155</v>
      </c>
      <c r="D72" s="7" t="s">
        <v>23</v>
      </c>
      <c r="E72" s="7">
        <v>15870940.58</v>
      </c>
      <c r="F72" s="7" t="s">
        <v>156</v>
      </c>
    </row>
    <row r="73" s="1" customFormat="1" ht="25" customHeight="1" spans="1:6">
      <c r="A73" s="6">
        <v>50</v>
      </c>
      <c r="B73" s="7" t="s">
        <v>75</v>
      </c>
      <c r="C73" s="7" t="s">
        <v>157</v>
      </c>
      <c r="D73" s="7" t="s">
        <v>23</v>
      </c>
      <c r="E73" s="7">
        <v>3663657.36</v>
      </c>
      <c r="F73" s="7" t="s">
        <v>158</v>
      </c>
    </row>
    <row r="74" s="1" customFormat="1" ht="25" customHeight="1" spans="1:6">
      <c r="A74" s="6">
        <v>51</v>
      </c>
      <c r="B74" s="7" t="s">
        <v>78</v>
      </c>
      <c r="C74" s="7" t="s">
        <v>159</v>
      </c>
      <c r="D74" s="7" t="s">
        <v>23</v>
      </c>
      <c r="E74" s="7">
        <v>315628788.5</v>
      </c>
      <c r="F74" s="7" t="s">
        <v>160</v>
      </c>
    </row>
    <row r="75" s="1" customFormat="1" ht="25" customHeight="1" spans="1:6">
      <c r="A75" s="6">
        <v>52</v>
      </c>
      <c r="B75" s="7" t="s">
        <v>78</v>
      </c>
      <c r="C75" s="7" t="s">
        <v>161</v>
      </c>
      <c r="D75" s="7" t="s">
        <v>23</v>
      </c>
      <c r="E75" s="7">
        <v>3439260</v>
      </c>
      <c r="F75" s="7" t="s">
        <v>162</v>
      </c>
    </row>
    <row r="76" s="1" customFormat="1" ht="25" customHeight="1" spans="1:6">
      <c r="A76" s="6">
        <v>53</v>
      </c>
      <c r="B76" s="7" t="s">
        <v>7</v>
      </c>
      <c r="C76" s="7" t="s">
        <v>163</v>
      </c>
      <c r="D76" s="7" t="s">
        <v>23</v>
      </c>
      <c r="E76" s="7">
        <v>9092685.22</v>
      </c>
      <c r="F76" s="7" t="s">
        <v>164</v>
      </c>
    </row>
    <row r="77" s="1" customFormat="1" ht="25" customHeight="1" spans="1:6">
      <c r="A77" s="6">
        <v>54</v>
      </c>
      <c r="B77" s="7" t="s">
        <v>7</v>
      </c>
      <c r="C77" s="7" t="s">
        <v>165</v>
      </c>
      <c r="D77" s="7" t="s">
        <v>23</v>
      </c>
      <c r="E77" s="7">
        <v>8934227.41</v>
      </c>
      <c r="F77" s="7" t="s">
        <v>166</v>
      </c>
    </row>
    <row r="78" s="1" customFormat="1" ht="25" customHeight="1" spans="1:6">
      <c r="A78" s="6">
        <v>55</v>
      </c>
      <c r="B78" s="7" t="s">
        <v>7</v>
      </c>
      <c r="C78" s="7" t="s">
        <v>167</v>
      </c>
      <c r="D78" s="7" t="s">
        <v>23</v>
      </c>
      <c r="E78" s="7">
        <v>7422197.57</v>
      </c>
      <c r="F78" s="7" t="s">
        <v>100</v>
      </c>
    </row>
    <row r="79" s="1" customFormat="1" ht="25" customHeight="1" spans="1:6">
      <c r="A79" s="6">
        <v>56</v>
      </c>
      <c r="B79" s="7" t="s">
        <v>7</v>
      </c>
      <c r="C79" s="7" t="s">
        <v>168</v>
      </c>
      <c r="D79" s="7" t="s">
        <v>23</v>
      </c>
      <c r="E79" s="7">
        <v>2941737.5</v>
      </c>
      <c r="F79" s="7" t="s">
        <v>169</v>
      </c>
    </row>
    <row r="80" s="1" customFormat="1" ht="25" customHeight="1" spans="1:6">
      <c r="A80" s="6">
        <v>57</v>
      </c>
      <c r="B80" s="7" t="s">
        <v>7</v>
      </c>
      <c r="C80" s="7" t="s">
        <v>170</v>
      </c>
      <c r="D80" s="7" t="s">
        <v>23</v>
      </c>
      <c r="E80" s="7">
        <v>7658233.12</v>
      </c>
      <c r="F80" s="7" t="s">
        <v>171</v>
      </c>
    </row>
    <row r="81" s="1" customFormat="1" ht="25" customHeight="1" spans="1:6">
      <c r="A81" s="6">
        <v>58</v>
      </c>
      <c r="B81" s="7" t="s">
        <v>7</v>
      </c>
      <c r="C81" s="7" t="s">
        <v>172</v>
      </c>
      <c r="D81" s="7" t="s">
        <v>23</v>
      </c>
      <c r="E81" s="7">
        <v>7501194.33</v>
      </c>
      <c r="F81" s="7" t="s">
        <v>173</v>
      </c>
    </row>
    <row r="82" s="1" customFormat="1" ht="25" customHeight="1" spans="1:6">
      <c r="A82" s="6">
        <v>59</v>
      </c>
      <c r="B82" s="7" t="s">
        <v>7</v>
      </c>
      <c r="C82" s="7" t="s">
        <v>174</v>
      </c>
      <c r="D82" s="7" t="s">
        <v>23</v>
      </c>
      <c r="E82" s="7">
        <v>7298956.24</v>
      </c>
      <c r="F82" s="7" t="s">
        <v>175</v>
      </c>
    </row>
    <row r="83" s="1" customFormat="1" ht="25" customHeight="1" spans="1:6">
      <c r="A83" s="6">
        <v>60</v>
      </c>
      <c r="B83" s="7" t="s">
        <v>7</v>
      </c>
      <c r="C83" s="7" t="s">
        <v>176</v>
      </c>
      <c r="D83" s="7" t="s">
        <v>23</v>
      </c>
      <c r="E83" s="7">
        <v>8968799.5</v>
      </c>
      <c r="F83" s="7" t="s">
        <v>177</v>
      </c>
    </row>
    <row r="84" s="1" customFormat="1" ht="25" customHeight="1" spans="1:6">
      <c r="A84" s="6">
        <v>61</v>
      </c>
      <c r="B84" s="7" t="s">
        <v>178</v>
      </c>
      <c r="C84" s="7" t="s">
        <v>179</v>
      </c>
      <c r="D84" s="7" t="s">
        <v>23</v>
      </c>
      <c r="E84" s="7">
        <v>683888</v>
      </c>
      <c r="F84" s="7" t="s">
        <v>180</v>
      </c>
    </row>
    <row r="85" s="1" customFormat="1" ht="25" customHeight="1" spans="1:6">
      <c r="A85" s="6">
        <v>62</v>
      </c>
      <c r="B85" s="7" t="s">
        <v>181</v>
      </c>
      <c r="C85" s="7" t="s">
        <v>182</v>
      </c>
      <c r="D85" s="7" t="s">
        <v>23</v>
      </c>
      <c r="E85" s="7">
        <v>71617760.89</v>
      </c>
      <c r="F85" s="7" t="s">
        <v>183</v>
      </c>
    </row>
    <row r="86" s="1" customFormat="1" ht="25" customHeight="1" spans="1:6">
      <c r="A86" s="6">
        <v>63</v>
      </c>
      <c r="B86" s="7" t="s">
        <v>184</v>
      </c>
      <c r="C86" s="7" t="s">
        <v>185</v>
      </c>
      <c r="D86" s="7" t="s">
        <v>23</v>
      </c>
      <c r="E86" s="7">
        <v>3496802.68</v>
      </c>
      <c r="F86" s="7" t="s">
        <v>186</v>
      </c>
    </row>
    <row r="87" s="1" customFormat="1" ht="25" customHeight="1" spans="1:6">
      <c r="A87" s="6">
        <v>64</v>
      </c>
      <c r="B87" s="7" t="s">
        <v>181</v>
      </c>
      <c r="C87" s="7" t="s">
        <v>187</v>
      </c>
      <c r="D87" s="7" t="s">
        <v>23</v>
      </c>
      <c r="E87" s="8">
        <f>E88+E90</f>
        <v>39624197.01</v>
      </c>
      <c r="F87" s="7"/>
    </row>
    <row r="88" s="1" customFormat="1" ht="25" customHeight="1" spans="1:6">
      <c r="A88" s="6"/>
      <c r="B88" s="6"/>
      <c r="C88" s="6" t="s">
        <v>10</v>
      </c>
      <c r="D88" s="6"/>
      <c r="E88" s="7">
        <v>20193897.34</v>
      </c>
      <c r="F88" s="7" t="s">
        <v>188</v>
      </c>
    </row>
    <row r="89" s="1" customFormat="1" ht="25" customHeight="1" spans="1:6">
      <c r="A89" s="6"/>
      <c r="B89" s="6"/>
      <c r="C89" s="6" t="s">
        <v>12</v>
      </c>
      <c r="D89" s="6"/>
      <c r="E89" s="7">
        <v>15539007.4</v>
      </c>
      <c r="F89" s="7" t="s">
        <v>189</v>
      </c>
    </row>
    <row r="90" s="1" customFormat="1" ht="25" customHeight="1" spans="1:6">
      <c r="A90" s="6"/>
      <c r="B90" s="6"/>
      <c r="C90" s="6" t="s">
        <v>14</v>
      </c>
      <c r="D90" s="6"/>
      <c r="E90" s="7">
        <v>19430299.67</v>
      </c>
      <c r="F90" s="7" t="s">
        <v>190</v>
      </c>
    </row>
    <row r="91" s="1" customFormat="1" ht="25" customHeight="1" spans="1:6">
      <c r="A91" s="6">
        <v>65</v>
      </c>
      <c r="B91" s="7" t="s">
        <v>47</v>
      </c>
      <c r="C91" s="7" t="s">
        <v>191</v>
      </c>
      <c r="D91" s="7" t="s">
        <v>9</v>
      </c>
      <c r="E91" s="7">
        <v>866400</v>
      </c>
      <c r="F91" s="7" t="s">
        <v>192</v>
      </c>
    </row>
    <row r="92" s="1" customFormat="1" ht="25" customHeight="1" spans="1:6">
      <c r="A92" s="6">
        <v>66</v>
      </c>
      <c r="B92" s="7" t="s">
        <v>134</v>
      </c>
      <c r="C92" s="7" t="s">
        <v>193</v>
      </c>
      <c r="D92" s="7" t="s">
        <v>23</v>
      </c>
      <c r="E92" s="7">
        <v>590000</v>
      </c>
      <c r="F92" s="7" t="s">
        <v>194</v>
      </c>
    </row>
    <row r="93" s="1" customFormat="1" ht="25" customHeight="1" spans="1:6">
      <c r="A93" s="6">
        <v>67</v>
      </c>
      <c r="B93" s="7" t="s">
        <v>195</v>
      </c>
      <c r="C93" s="7" t="s">
        <v>196</v>
      </c>
      <c r="D93" s="7" t="s">
        <v>9</v>
      </c>
      <c r="E93" s="7">
        <v>2461500</v>
      </c>
      <c r="F93" s="7" t="s">
        <v>197</v>
      </c>
    </row>
    <row r="94" s="1" customFormat="1" ht="25" customHeight="1" spans="1:6">
      <c r="A94" s="6">
        <v>68</v>
      </c>
      <c r="B94" s="7" t="s">
        <v>198</v>
      </c>
      <c r="C94" s="7" t="s">
        <v>199</v>
      </c>
      <c r="D94" s="7" t="s">
        <v>9</v>
      </c>
      <c r="E94" s="7">
        <v>2219500</v>
      </c>
      <c r="F94" s="7" t="s">
        <v>200</v>
      </c>
    </row>
    <row r="95" s="1" customFormat="1" ht="25" customHeight="1" spans="1:6">
      <c r="A95" s="6">
        <v>69</v>
      </c>
      <c r="B95" s="7" t="s">
        <v>201</v>
      </c>
      <c r="C95" s="7" t="s">
        <v>202</v>
      </c>
      <c r="D95" s="7" t="s">
        <v>23</v>
      </c>
      <c r="E95" s="7">
        <v>5000000</v>
      </c>
      <c r="F95" s="7" t="s">
        <v>203</v>
      </c>
    </row>
    <row r="96" s="1" customFormat="1" ht="25" customHeight="1" spans="1:6">
      <c r="A96" s="6">
        <v>70</v>
      </c>
      <c r="B96" s="7" t="s">
        <v>75</v>
      </c>
      <c r="C96" s="7" t="s">
        <v>204</v>
      </c>
      <c r="D96" s="7" t="s">
        <v>9</v>
      </c>
      <c r="E96" s="7">
        <v>1237113</v>
      </c>
      <c r="F96" s="7" t="s">
        <v>205</v>
      </c>
    </row>
    <row r="97" s="1" customFormat="1" ht="25" customHeight="1" spans="1:6">
      <c r="A97" s="6">
        <v>71</v>
      </c>
      <c r="B97" s="7" t="s">
        <v>206</v>
      </c>
      <c r="C97" s="7" t="s">
        <v>207</v>
      </c>
      <c r="D97" s="7" t="s">
        <v>208</v>
      </c>
      <c r="E97" s="8">
        <f>E98+E99+M100</f>
        <v>792900</v>
      </c>
      <c r="F97" s="7"/>
    </row>
    <row r="98" s="1" customFormat="1" ht="25" customHeight="1" spans="1:6">
      <c r="A98" s="6"/>
      <c r="B98" s="7"/>
      <c r="C98" s="7" t="s">
        <v>10</v>
      </c>
      <c r="D98" s="7"/>
      <c r="E98" s="7">
        <v>143900</v>
      </c>
      <c r="F98" s="7" t="s">
        <v>209</v>
      </c>
    </row>
    <row r="99" s="1" customFormat="1" ht="25" customHeight="1" spans="1:6">
      <c r="A99" s="6"/>
      <c r="B99" s="7"/>
      <c r="C99" s="7" t="s">
        <v>12</v>
      </c>
      <c r="D99" s="7"/>
      <c r="E99" s="7">
        <v>649000</v>
      </c>
      <c r="F99" s="7" t="s">
        <v>209</v>
      </c>
    </row>
    <row r="100" s="1" customFormat="1" ht="25" customHeight="1" spans="1:6">
      <c r="A100" s="6"/>
      <c r="B100" s="7"/>
      <c r="C100" s="7" t="s">
        <v>14</v>
      </c>
      <c r="D100" s="7"/>
      <c r="E100" s="7">
        <v>267200</v>
      </c>
      <c r="F100" s="7" t="s">
        <v>210</v>
      </c>
    </row>
    <row r="101" s="1" customFormat="1" ht="25" customHeight="1" spans="1:6">
      <c r="A101" s="6">
        <v>72</v>
      </c>
      <c r="B101" s="7" t="s">
        <v>211</v>
      </c>
      <c r="C101" s="7" t="s">
        <v>212</v>
      </c>
      <c r="D101" s="7" t="s">
        <v>208</v>
      </c>
      <c r="E101" s="7">
        <v>499200</v>
      </c>
      <c r="F101" s="7" t="s">
        <v>213</v>
      </c>
    </row>
    <row r="102" s="1" customFormat="1" ht="25" customHeight="1" spans="1:6">
      <c r="A102" s="6">
        <v>73</v>
      </c>
      <c r="B102" s="7" t="s">
        <v>214</v>
      </c>
      <c r="C102" s="7" t="s">
        <v>215</v>
      </c>
      <c r="D102" s="7" t="s">
        <v>31</v>
      </c>
      <c r="E102" s="7">
        <v>764500</v>
      </c>
      <c r="F102" s="7" t="s">
        <v>216</v>
      </c>
    </row>
    <row r="103" s="1" customFormat="1" ht="25" customHeight="1" spans="1:6">
      <c r="A103" s="6">
        <v>74</v>
      </c>
      <c r="B103" s="7" t="s">
        <v>181</v>
      </c>
      <c r="C103" s="7" t="s">
        <v>217</v>
      </c>
      <c r="D103" s="7" t="s">
        <v>23</v>
      </c>
      <c r="E103" s="7">
        <v>1073300</v>
      </c>
      <c r="F103" s="7" t="s">
        <v>218</v>
      </c>
    </row>
    <row r="104" s="1" customFormat="1" ht="25" customHeight="1" spans="1:6">
      <c r="A104" s="6">
        <v>75</v>
      </c>
      <c r="B104" s="7" t="s">
        <v>25</v>
      </c>
      <c r="C104" s="7" t="s">
        <v>219</v>
      </c>
      <c r="D104" s="7" t="s">
        <v>9</v>
      </c>
      <c r="E104" s="7">
        <v>3590000</v>
      </c>
      <c r="F104" s="7" t="s">
        <v>220</v>
      </c>
    </row>
    <row r="105" s="1" customFormat="1" ht="25" customHeight="1" spans="1:6">
      <c r="A105" s="6">
        <v>76</v>
      </c>
      <c r="B105" s="7" t="s">
        <v>221</v>
      </c>
      <c r="C105" s="7" t="s">
        <v>222</v>
      </c>
      <c r="D105" s="7" t="s">
        <v>31</v>
      </c>
      <c r="E105" s="7">
        <v>286405</v>
      </c>
      <c r="F105" s="7" t="s">
        <v>223</v>
      </c>
    </row>
    <row r="106" s="1" customFormat="1" ht="25" customHeight="1" spans="1:6">
      <c r="A106" s="6">
        <v>77</v>
      </c>
      <c r="B106" s="7" t="s">
        <v>181</v>
      </c>
      <c r="C106" s="7" t="s">
        <v>224</v>
      </c>
      <c r="D106" s="7" t="s">
        <v>23</v>
      </c>
      <c r="E106" s="8">
        <f>E107+E108+E109+E110+E111+E112</f>
        <v>17481793.6</v>
      </c>
      <c r="F106" s="7"/>
    </row>
    <row r="107" s="1" customFormat="1" ht="25" customHeight="1" spans="1:6">
      <c r="A107" s="6"/>
      <c r="B107" s="7"/>
      <c r="C107" s="7" t="s">
        <v>10</v>
      </c>
      <c r="D107" s="7"/>
      <c r="E107" s="7">
        <v>1798571.6</v>
      </c>
      <c r="F107" s="7" t="s">
        <v>225</v>
      </c>
    </row>
    <row r="108" s="1" customFormat="1" ht="25" customHeight="1" spans="1:6">
      <c r="A108" s="6"/>
      <c r="B108" s="7"/>
      <c r="C108" s="7" t="s">
        <v>12</v>
      </c>
      <c r="D108" s="7"/>
      <c r="E108" s="7">
        <v>3260000</v>
      </c>
      <c r="F108" s="7" t="s">
        <v>226</v>
      </c>
    </row>
    <row r="109" s="1" customFormat="1" ht="25" customHeight="1" spans="1:6">
      <c r="A109" s="6"/>
      <c r="B109" s="7"/>
      <c r="C109" s="7" t="s">
        <v>14</v>
      </c>
      <c r="D109" s="7"/>
      <c r="E109" s="7">
        <v>2366002</v>
      </c>
      <c r="F109" s="7" t="s">
        <v>227</v>
      </c>
    </row>
    <row r="110" s="1" customFormat="1" ht="25" customHeight="1" spans="1:6">
      <c r="A110" s="6"/>
      <c r="B110" s="7"/>
      <c r="C110" s="7" t="s">
        <v>228</v>
      </c>
      <c r="D110" s="7"/>
      <c r="E110" s="7">
        <v>4524000</v>
      </c>
      <c r="F110" s="7" t="s">
        <v>229</v>
      </c>
    </row>
    <row r="111" s="1" customFormat="1" ht="25" customHeight="1" spans="1:6">
      <c r="A111" s="6"/>
      <c r="B111" s="7"/>
      <c r="C111" s="7" t="s">
        <v>230</v>
      </c>
      <c r="D111" s="7"/>
      <c r="E111" s="7">
        <v>2427000</v>
      </c>
      <c r="F111" s="7" t="s">
        <v>231</v>
      </c>
    </row>
    <row r="112" s="1" customFormat="1" ht="25" customHeight="1" spans="1:6">
      <c r="A112" s="6"/>
      <c r="B112" s="7"/>
      <c r="C112" s="7" t="s">
        <v>232</v>
      </c>
      <c r="D112" s="7"/>
      <c r="E112" s="7">
        <v>3106220</v>
      </c>
      <c r="F112" s="7" t="s">
        <v>233</v>
      </c>
    </row>
    <row r="113" s="1" customFormat="1" ht="25" customHeight="1" spans="1:6">
      <c r="A113" s="6">
        <v>78</v>
      </c>
      <c r="B113" s="7" t="s">
        <v>154</v>
      </c>
      <c r="C113" s="7" t="s">
        <v>234</v>
      </c>
      <c r="D113" s="7" t="s">
        <v>23</v>
      </c>
      <c r="E113" s="7">
        <v>1309775.48</v>
      </c>
      <c r="F113" s="7" t="s">
        <v>151</v>
      </c>
    </row>
  </sheetData>
  <mergeCells count="1">
    <mergeCell ref="A1:F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宁晋公管办</dc:creator>
  <cp:lastModifiedBy>冯。</cp:lastModifiedBy>
  <dcterms:created xsi:type="dcterms:W3CDTF">2022-12-29T08:49:00Z</dcterms:created>
  <dcterms:modified xsi:type="dcterms:W3CDTF">2023-01-03T02:45:07Z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4BED668C19DC49658ABD9A7E94535ED4</vt:lpwstr>
  </property>
  <property fmtid="{D5CDD505-2E9C-101B-9397-08002B2CF9AE}" pid="3" name="KSOProductBuildVer">
    <vt:lpwstr>2052-11.1.0.12980</vt:lpwstr>
  </property>
</Properties>
</file>