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总表" sheetId="1" r:id="rId1"/>
    <sheet name="9-10" sheetId="2" r:id="rId2"/>
    <sheet name="11-12" sheetId="3" r:id="rId3"/>
  </sheets>
  <definedNames>
    <definedName name="_xlnm.Print_Titles" localSheetId="0">'总表'!$3:$4</definedName>
    <definedName name="_xlnm._FilterDatabase" localSheetId="0" hidden="1">'总表'!$A$4:$I$102</definedName>
    <definedName name="_xlnm._FilterDatabase" localSheetId="1" hidden="1">'9-10'!$A$4:$I$77</definedName>
    <definedName name="_xlnm._FilterDatabase" localSheetId="2" hidden="1">'11-12'!$A$4:$J$74</definedName>
  </definedNames>
  <calcPr fullCalcOnLoad="1"/>
</workbook>
</file>

<file path=xl/sharedStrings.xml><?xml version="1.0" encoding="utf-8"?>
<sst xmlns="http://schemas.openxmlformats.org/spreadsheetml/2006/main" count="750" uniqueCount="187">
  <si>
    <t>河北宁晋方大创业孵化园入住实体租赁费用明细表</t>
  </si>
  <si>
    <t>补贴计算标准：创业实体租赁费按1.23元/天/平计算，租赁费总额=每户租赁费之和*120%</t>
  </si>
  <si>
    <t>序号</t>
  </si>
  <si>
    <t>姓名</t>
  </si>
  <si>
    <t>房号</t>
  </si>
  <si>
    <t>费用核算起止时间</t>
  </si>
  <si>
    <t>折合天数</t>
  </si>
  <si>
    <t>租赁面积㎡</t>
  </si>
  <si>
    <t>租赁费（元）</t>
  </si>
  <si>
    <t>租赁费*120%（元）</t>
  </si>
  <si>
    <t>备注</t>
  </si>
  <si>
    <t>李会芳</t>
  </si>
  <si>
    <t>北区208</t>
  </si>
  <si>
    <t>2022年9月1日-2022年10月31日</t>
  </si>
  <si>
    <t>A4-301</t>
  </si>
  <si>
    <t>2022年11月1日-2022年12月31日</t>
  </si>
  <si>
    <t>赵康</t>
  </si>
  <si>
    <t>北区203</t>
  </si>
  <si>
    <t>2022年7月1日-2022年10月31日</t>
  </si>
  <si>
    <t>A4-303</t>
  </si>
  <si>
    <t>张祎彤</t>
  </si>
  <si>
    <t>北区321</t>
  </si>
  <si>
    <t>A4-304</t>
  </si>
  <si>
    <t>翟会明</t>
  </si>
  <si>
    <t>北区318</t>
  </si>
  <si>
    <t>A4-305</t>
  </si>
  <si>
    <t>张晗</t>
  </si>
  <si>
    <t>北区309</t>
  </si>
  <si>
    <t>A4-307</t>
  </si>
  <si>
    <t>李超</t>
  </si>
  <si>
    <t>北区313</t>
  </si>
  <si>
    <t>A4-308</t>
  </si>
  <si>
    <t>尚卫芳</t>
  </si>
  <si>
    <t>北区207</t>
  </si>
  <si>
    <t>A4-310</t>
  </si>
  <si>
    <t>师进宁</t>
  </si>
  <si>
    <t>北区316</t>
  </si>
  <si>
    <t>A4-401</t>
  </si>
  <si>
    <t>巴子腾</t>
  </si>
  <si>
    <t>北区328</t>
  </si>
  <si>
    <t>A4-402</t>
  </si>
  <si>
    <t>牛星染</t>
  </si>
  <si>
    <t>北区213</t>
  </si>
  <si>
    <t>A4-403</t>
  </si>
  <si>
    <t>解寒</t>
  </si>
  <si>
    <t>北区311</t>
  </si>
  <si>
    <t>A4-404</t>
  </si>
  <si>
    <t>杨利龙</t>
  </si>
  <si>
    <t>北区323</t>
  </si>
  <si>
    <t>A4-405</t>
  </si>
  <si>
    <t>王照普</t>
  </si>
  <si>
    <t>北区224</t>
  </si>
  <si>
    <t>A4-406</t>
  </si>
  <si>
    <t>曹苗苗</t>
  </si>
  <si>
    <t>北区111</t>
  </si>
  <si>
    <t>A4-408</t>
  </si>
  <si>
    <t>边雅静</t>
  </si>
  <si>
    <t>北区115</t>
  </si>
  <si>
    <t>A4-409</t>
  </si>
  <si>
    <t>张冬虎</t>
  </si>
  <si>
    <t>北区228</t>
  </si>
  <si>
    <t>A4-410</t>
  </si>
  <si>
    <t>王瑞存</t>
  </si>
  <si>
    <t>北区113</t>
  </si>
  <si>
    <t>A4-411</t>
  </si>
  <si>
    <t>李梦涛</t>
  </si>
  <si>
    <t>北区221</t>
  </si>
  <si>
    <t>A4-412</t>
  </si>
  <si>
    <t>冯淼</t>
  </si>
  <si>
    <t>北区320</t>
  </si>
  <si>
    <t>A4-501</t>
  </si>
  <si>
    <t>刘文通</t>
  </si>
  <si>
    <t>北区212</t>
  </si>
  <si>
    <t>A4-506</t>
  </si>
  <si>
    <t>李佳</t>
  </si>
  <si>
    <t>北区314</t>
  </si>
  <si>
    <t>A4-508</t>
  </si>
  <si>
    <t>张浩杰</t>
  </si>
  <si>
    <t>北区218</t>
  </si>
  <si>
    <t>A4-509</t>
  </si>
  <si>
    <t>赵耀</t>
  </si>
  <si>
    <t>北区304</t>
  </si>
  <si>
    <t>A4-510</t>
  </si>
  <si>
    <t>靳勤领</t>
  </si>
  <si>
    <t>北区209</t>
  </si>
  <si>
    <t>A4-511</t>
  </si>
  <si>
    <t>贾施德</t>
  </si>
  <si>
    <t>北区220</t>
  </si>
  <si>
    <t>A4-512</t>
  </si>
  <si>
    <t>齐晓楠</t>
  </si>
  <si>
    <t>服301</t>
  </si>
  <si>
    <t>姜朴</t>
  </si>
  <si>
    <t>服302</t>
  </si>
  <si>
    <t>2022年9月1日-2022年12月31日</t>
  </si>
  <si>
    <t>孟立方</t>
  </si>
  <si>
    <t>服304</t>
  </si>
  <si>
    <t>李建超</t>
  </si>
  <si>
    <t>服305</t>
  </si>
  <si>
    <t>张娜娜</t>
  </si>
  <si>
    <t>服306</t>
  </si>
  <si>
    <t>巴伟霞</t>
  </si>
  <si>
    <t>服307</t>
  </si>
  <si>
    <t>孙召妹</t>
  </si>
  <si>
    <t>服308</t>
  </si>
  <si>
    <t>赵博然</t>
  </si>
  <si>
    <t>服309</t>
  </si>
  <si>
    <t>2022年9月1日-2022年10月18日</t>
  </si>
  <si>
    <t>赵晓</t>
  </si>
  <si>
    <t>服312</t>
  </si>
  <si>
    <t>2022年7月1日-2022年12月31日</t>
  </si>
  <si>
    <t>赵聚涉</t>
  </si>
  <si>
    <t>服314</t>
  </si>
  <si>
    <t>王晓镯</t>
  </si>
  <si>
    <t>服316</t>
  </si>
  <si>
    <t>曹兴达</t>
  </si>
  <si>
    <t>服317</t>
  </si>
  <si>
    <t>李文静</t>
  </si>
  <si>
    <t>服320</t>
  </si>
  <si>
    <t>张玉娇</t>
  </si>
  <si>
    <t>服322</t>
  </si>
  <si>
    <t>秦娜</t>
  </si>
  <si>
    <t>服323</t>
  </si>
  <si>
    <t>王丁兰</t>
  </si>
  <si>
    <t>服324</t>
  </si>
  <si>
    <t>魏新</t>
  </si>
  <si>
    <t>服326</t>
  </si>
  <si>
    <t>牛文虎</t>
  </si>
  <si>
    <t>服327</t>
  </si>
  <si>
    <t>王硕</t>
  </si>
  <si>
    <t>北区105</t>
  </si>
  <si>
    <t>韩倩茹</t>
  </si>
  <si>
    <t>北区109</t>
  </si>
  <si>
    <t>靳漂</t>
  </si>
  <si>
    <t>北区110</t>
  </si>
  <si>
    <t>王欢</t>
  </si>
  <si>
    <t>北区112</t>
  </si>
  <si>
    <t>陈肖肖</t>
  </si>
  <si>
    <t>北区116</t>
  </si>
  <si>
    <t>赵士绵</t>
  </si>
  <si>
    <t>北区202</t>
  </si>
  <si>
    <t>赵立宁</t>
  </si>
  <si>
    <t>北区204</t>
  </si>
  <si>
    <t>李志锋</t>
  </si>
  <si>
    <t>北区205</t>
  </si>
  <si>
    <t>罗中伟</t>
  </si>
  <si>
    <t>北区211</t>
  </si>
  <si>
    <t>彭敏</t>
  </si>
  <si>
    <t>北区214</t>
  </si>
  <si>
    <t>周梅娜</t>
  </si>
  <si>
    <t>北区215</t>
  </si>
  <si>
    <t>谢群周</t>
  </si>
  <si>
    <t>北区216</t>
  </si>
  <si>
    <t>赵帅</t>
  </si>
  <si>
    <t>北区217</t>
  </si>
  <si>
    <t>孟飞鹏</t>
  </si>
  <si>
    <t>北区219</t>
  </si>
  <si>
    <t>刘明强</t>
  </si>
  <si>
    <t>北区223</t>
  </si>
  <si>
    <t>董召朋</t>
  </si>
  <si>
    <t>北区225</t>
  </si>
  <si>
    <t>罗兵强</t>
  </si>
  <si>
    <t>北区226</t>
  </si>
  <si>
    <t>施寒静</t>
  </si>
  <si>
    <t>北区229</t>
  </si>
  <si>
    <t>韩婉婉</t>
  </si>
  <si>
    <t>北区301</t>
  </si>
  <si>
    <t>石军辉</t>
  </si>
  <si>
    <t>北区306</t>
  </si>
  <si>
    <t>孙永坡</t>
  </si>
  <si>
    <t>北区307</t>
  </si>
  <si>
    <t>梁瑞香</t>
  </si>
  <si>
    <t>北区308</t>
  </si>
  <si>
    <t>张青</t>
  </si>
  <si>
    <t>北区310</t>
  </si>
  <si>
    <t>李锡烁</t>
  </si>
  <si>
    <t>北区312</t>
  </si>
  <si>
    <t>宋珊珊</t>
  </si>
  <si>
    <t>北区315</t>
  </si>
  <si>
    <t>王冉</t>
  </si>
  <si>
    <t>北区317</t>
  </si>
  <si>
    <t>赵红飞</t>
  </si>
  <si>
    <t>北区319</t>
  </si>
  <si>
    <t>王涵</t>
  </si>
  <si>
    <t>北区324</t>
  </si>
  <si>
    <t>范凯芹</t>
  </si>
  <si>
    <t>北区327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</si>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</sst>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10.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76" fontId="46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workbookViewId="0" topLeftCell="A87">
      <selection activeCell="L100" sqref="L100"/>
    </sheetView>
  </sheetViews>
  <sheetFormatPr defaultColWidth="8.8515625" defaultRowHeight="15"/>
  <cols>
    <col min="1" max="1" width="5.00390625" style="1" customWidth="1"/>
    <col min="2" max="2" width="6.421875" style="2" customWidth="1"/>
    <col min="3" max="3" width="7.00390625" style="1" customWidth="1"/>
    <col min="4" max="4" width="25.7109375" style="1" customWidth="1"/>
    <col min="5" max="5" width="4.8515625" style="1" customWidth="1"/>
    <col min="6" max="6" width="8.8515625" style="1" customWidth="1"/>
    <col min="7" max="7" width="9.421875" style="1" customWidth="1"/>
    <col min="8" max="8" width="10.140625" style="1" customWidth="1"/>
    <col min="9" max="16384" width="9.00390625" style="1" bestFit="1" customWidth="1"/>
  </cols>
  <sheetData>
    <row r="1" spans="1:9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1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17" t="s">
        <v>10</v>
      </c>
    </row>
    <row r="4" spans="1:9" ht="21.75" customHeight="1">
      <c r="A4" s="5"/>
      <c r="B4" s="5"/>
      <c r="C4" s="5"/>
      <c r="D4" s="5"/>
      <c r="E4" s="7"/>
      <c r="F4" s="7"/>
      <c r="G4" s="5"/>
      <c r="H4" s="5"/>
      <c r="I4" s="18"/>
    </row>
    <row r="5" spans="1:11" ht="24.75" customHeight="1">
      <c r="A5" s="6">
        <v>1</v>
      </c>
      <c r="B5" s="8" t="s">
        <v>11</v>
      </c>
      <c r="C5" s="12" t="s">
        <v>12</v>
      </c>
      <c r="D5" s="8" t="s">
        <v>13</v>
      </c>
      <c r="E5" s="12">
        <v>61</v>
      </c>
      <c r="F5" s="11">
        <v>53.1</v>
      </c>
      <c r="G5" s="11">
        <f>E5*F5*1.23</f>
        <v>3984.093</v>
      </c>
      <c r="H5" s="11">
        <v>4780.91</v>
      </c>
      <c r="I5" s="8"/>
      <c r="K5" s="32"/>
    </row>
    <row r="6" spans="1:11" ht="24.75" customHeight="1">
      <c r="A6" s="7"/>
      <c r="B6" s="8" t="s">
        <v>11</v>
      </c>
      <c r="C6" s="9" t="s">
        <v>14</v>
      </c>
      <c r="D6" s="8" t="s">
        <v>15</v>
      </c>
      <c r="E6" s="10">
        <v>61</v>
      </c>
      <c r="F6" s="10">
        <v>59.38</v>
      </c>
      <c r="G6" s="11">
        <f>E6*F6*1.23</f>
        <v>4455.2814</v>
      </c>
      <c r="H6" s="11">
        <v>5346.34</v>
      </c>
      <c r="I6" s="18"/>
      <c r="K6" s="32"/>
    </row>
    <row r="7" spans="1:11" ht="24.75" customHeight="1">
      <c r="A7" s="6">
        <v>2</v>
      </c>
      <c r="B7" s="12" t="s">
        <v>16</v>
      </c>
      <c r="C7" s="9" t="s">
        <v>17</v>
      </c>
      <c r="D7" s="8" t="s">
        <v>18</v>
      </c>
      <c r="E7" s="10">
        <v>123</v>
      </c>
      <c r="F7" s="10">
        <v>25.96</v>
      </c>
      <c r="G7" s="11">
        <f aca="true" t="shared" si="0" ref="G7:G70">E7*F7*1.23</f>
        <v>3927.4883999999997</v>
      </c>
      <c r="H7" s="11">
        <v>4712.99</v>
      </c>
      <c r="I7" s="18"/>
      <c r="K7" s="32"/>
    </row>
    <row r="8" spans="1:11" ht="24.75" customHeight="1">
      <c r="A8" s="7"/>
      <c r="B8" s="12" t="s">
        <v>16</v>
      </c>
      <c r="C8" s="9" t="s">
        <v>19</v>
      </c>
      <c r="D8" s="8" t="s">
        <v>15</v>
      </c>
      <c r="E8" s="10">
        <v>61</v>
      </c>
      <c r="F8" s="10">
        <v>47.2</v>
      </c>
      <c r="G8" s="11">
        <f t="shared" si="0"/>
        <v>3541.416</v>
      </c>
      <c r="H8" s="11">
        <v>4249.7</v>
      </c>
      <c r="I8" s="18"/>
      <c r="K8" s="32"/>
    </row>
    <row r="9" spans="1:11" ht="24.75" customHeight="1">
      <c r="A9" s="6">
        <v>3</v>
      </c>
      <c r="B9" s="8" t="s">
        <v>20</v>
      </c>
      <c r="C9" s="12" t="s">
        <v>21</v>
      </c>
      <c r="D9" s="8" t="s">
        <v>13</v>
      </c>
      <c r="E9" s="12">
        <v>61</v>
      </c>
      <c r="F9" s="11">
        <v>56.84</v>
      </c>
      <c r="G9" s="11">
        <f t="shared" si="0"/>
        <v>4264.7052</v>
      </c>
      <c r="H9" s="11">
        <v>5117.65</v>
      </c>
      <c r="I9" s="8"/>
      <c r="K9" s="32"/>
    </row>
    <row r="10" spans="1:11" ht="24.75" customHeight="1">
      <c r="A10" s="7"/>
      <c r="B10" s="13" t="s">
        <v>20</v>
      </c>
      <c r="C10" s="9" t="s">
        <v>22</v>
      </c>
      <c r="D10" s="8" t="s">
        <v>15</v>
      </c>
      <c r="E10" s="10">
        <v>61</v>
      </c>
      <c r="F10" s="10">
        <v>59.38</v>
      </c>
      <c r="G10" s="11">
        <f t="shared" si="0"/>
        <v>4455.2814</v>
      </c>
      <c r="H10" s="11">
        <v>5346.34</v>
      </c>
      <c r="I10" s="18"/>
      <c r="K10" s="32"/>
    </row>
    <row r="11" spans="1:11" ht="24.75" customHeight="1">
      <c r="A11" s="6">
        <v>4</v>
      </c>
      <c r="B11" s="12" t="s">
        <v>23</v>
      </c>
      <c r="C11" s="9" t="s">
        <v>24</v>
      </c>
      <c r="D11" s="8" t="s">
        <v>18</v>
      </c>
      <c r="E11" s="10">
        <v>123</v>
      </c>
      <c r="F11" s="10">
        <v>54.83</v>
      </c>
      <c r="G11" s="11">
        <f t="shared" si="0"/>
        <v>8295.2307</v>
      </c>
      <c r="H11" s="11">
        <v>9954.28</v>
      </c>
      <c r="I11" s="18"/>
      <c r="K11" s="32"/>
    </row>
    <row r="12" spans="1:11" ht="24.75" customHeight="1">
      <c r="A12" s="7"/>
      <c r="B12" s="12" t="s">
        <v>23</v>
      </c>
      <c r="C12" s="9" t="s">
        <v>25</v>
      </c>
      <c r="D12" s="8" t="s">
        <v>15</v>
      </c>
      <c r="E12" s="10">
        <v>61</v>
      </c>
      <c r="F12" s="10">
        <v>74.15</v>
      </c>
      <c r="G12" s="11">
        <f t="shared" si="0"/>
        <v>5563.4745</v>
      </c>
      <c r="H12" s="11">
        <v>6676.17</v>
      </c>
      <c r="I12" s="18"/>
      <c r="K12" s="32"/>
    </row>
    <row r="13" spans="1:11" ht="24.75" customHeight="1">
      <c r="A13" s="6">
        <v>5</v>
      </c>
      <c r="B13" s="8" t="s">
        <v>26</v>
      </c>
      <c r="C13" s="12" t="s">
        <v>27</v>
      </c>
      <c r="D13" s="8" t="s">
        <v>13</v>
      </c>
      <c r="E13" s="12">
        <v>61</v>
      </c>
      <c r="F13" s="11">
        <v>51.92</v>
      </c>
      <c r="G13" s="11">
        <f t="shared" si="0"/>
        <v>3895.5575999999996</v>
      </c>
      <c r="H13" s="11">
        <v>4674.67</v>
      </c>
      <c r="I13" s="8"/>
      <c r="K13" s="32"/>
    </row>
    <row r="14" spans="1:11" ht="24.75" customHeight="1">
      <c r="A14" s="7"/>
      <c r="B14" s="12" t="s">
        <v>26</v>
      </c>
      <c r="C14" s="9" t="s">
        <v>28</v>
      </c>
      <c r="D14" s="8" t="s">
        <v>15</v>
      </c>
      <c r="E14" s="10">
        <v>61</v>
      </c>
      <c r="F14" s="10">
        <v>76.62</v>
      </c>
      <c r="G14" s="11">
        <f t="shared" si="0"/>
        <v>5748.798600000001</v>
      </c>
      <c r="H14" s="11">
        <v>6898.56</v>
      </c>
      <c r="I14" s="18"/>
      <c r="K14" s="32"/>
    </row>
    <row r="15" spans="1:11" ht="24.75" customHeight="1">
      <c r="A15" s="6">
        <v>6</v>
      </c>
      <c r="B15" s="8" t="s">
        <v>29</v>
      </c>
      <c r="C15" s="12" t="s">
        <v>30</v>
      </c>
      <c r="D15" s="8" t="s">
        <v>13</v>
      </c>
      <c r="E15" s="12">
        <v>61</v>
      </c>
      <c r="F15" s="11">
        <v>53.1</v>
      </c>
      <c r="G15" s="11">
        <f t="shared" si="0"/>
        <v>3984.093</v>
      </c>
      <c r="H15" s="11">
        <v>4780.91</v>
      </c>
      <c r="I15" s="8"/>
      <c r="J15" s="32"/>
      <c r="K15" s="32"/>
    </row>
    <row r="16" spans="1:11" ht="24.75" customHeight="1">
      <c r="A16" s="7"/>
      <c r="B16" s="12" t="s">
        <v>29</v>
      </c>
      <c r="C16" s="9" t="s">
        <v>31</v>
      </c>
      <c r="D16" s="8" t="s">
        <v>15</v>
      </c>
      <c r="E16" s="10">
        <v>61</v>
      </c>
      <c r="F16" s="10">
        <v>76.62</v>
      </c>
      <c r="G16" s="11">
        <f t="shared" si="0"/>
        <v>5748.798600000001</v>
      </c>
      <c r="H16" s="14">
        <v>6173.76</v>
      </c>
      <c r="I16" s="18"/>
      <c r="K16" s="32"/>
    </row>
    <row r="17" spans="1:11" ht="24.75" customHeight="1">
      <c r="A17" s="6">
        <v>7</v>
      </c>
      <c r="B17" s="8" t="s">
        <v>32</v>
      </c>
      <c r="C17" s="12" t="s">
        <v>33</v>
      </c>
      <c r="D17" s="8" t="s">
        <v>13</v>
      </c>
      <c r="E17" s="12">
        <v>61</v>
      </c>
      <c r="F17" s="11">
        <v>55.46</v>
      </c>
      <c r="G17" s="11">
        <f t="shared" si="0"/>
        <v>4161.1638</v>
      </c>
      <c r="H17" s="11">
        <v>4993.4</v>
      </c>
      <c r="I17" s="8"/>
      <c r="K17" s="32"/>
    </row>
    <row r="18" spans="1:11" ht="24.75" customHeight="1">
      <c r="A18" s="7"/>
      <c r="B18" s="8" t="s">
        <v>32</v>
      </c>
      <c r="C18" s="9" t="s">
        <v>34</v>
      </c>
      <c r="D18" s="8" t="s">
        <v>15</v>
      </c>
      <c r="E18" s="10">
        <v>61</v>
      </c>
      <c r="F18" s="10">
        <v>74.15</v>
      </c>
      <c r="G18" s="11">
        <f t="shared" si="0"/>
        <v>5563.4745</v>
      </c>
      <c r="H18" s="14">
        <v>5114.86</v>
      </c>
      <c r="I18" s="18"/>
      <c r="K18" s="32"/>
    </row>
    <row r="19" spans="1:11" ht="24.75" customHeight="1">
      <c r="A19" s="6">
        <v>8</v>
      </c>
      <c r="B19" s="12" t="s">
        <v>35</v>
      </c>
      <c r="C19" s="12" t="s">
        <v>36</v>
      </c>
      <c r="D19" s="8" t="s">
        <v>18</v>
      </c>
      <c r="E19" s="10">
        <v>123</v>
      </c>
      <c r="F19" s="25">
        <v>47.34</v>
      </c>
      <c r="G19" s="11">
        <f t="shared" si="0"/>
        <v>7162.0686000000005</v>
      </c>
      <c r="H19" s="11">
        <v>8594.48</v>
      </c>
      <c r="I19" s="29"/>
      <c r="K19" s="32"/>
    </row>
    <row r="20" spans="1:11" ht="24.75" customHeight="1">
      <c r="A20" s="7"/>
      <c r="B20" s="12" t="s">
        <v>35</v>
      </c>
      <c r="C20" s="9" t="s">
        <v>37</v>
      </c>
      <c r="D20" s="8" t="s">
        <v>15</v>
      </c>
      <c r="E20" s="10">
        <v>61</v>
      </c>
      <c r="F20" s="10">
        <v>59.38</v>
      </c>
      <c r="G20" s="11">
        <f t="shared" si="0"/>
        <v>4455.2814</v>
      </c>
      <c r="H20" s="11">
        <v>5346.34</v>
      </c>
      <c r="I20" s="18"/>
      <c r="K20" s="32"/>
    </row>
    <row r="21" spans="1:11" ht="24.75" customHeight="1">
      <c r="A21" s="6">
        <v>9</v>
      </c>
      <c r="B21" s="12" t="s">
        <v>38</v>
      </c>
      <c r="C21" s="9" t="s">
        <v>39</v>
      </c>
      <c r="D21" s="8" t="s">
        <v>18</v>
      </c>
      <c r="E21" s="10">
        <v>123</v>
      </c>
      <c r="F21" s="10">
        <v>26.61</v>
      </c>
      <c r="G21" s="11">
        <f t="shared" si="0"/>
        <v>4025.8268999999996</v>
      </c>
      <c r="H21" s="11">
        <v>4830.99</v>
      </c>
      <c r="I21" s="18"/>
      <c r="K21" s="32"/>
    </row>
    <row r="22" spans="1:11" ht="24.75" customHeight="1">
      <c r="A22" s="7"/>
      <c r="B22" s="12" t="s">
        <v>38</v>
      </c>
      <c r="C22" s="9" t="s">
        <v>40</v>
      </c>
      <c r="D22" s="8" t="s">
        <v>15</v>
      </c>
      <c r="E22" s="10">
        <v>61</v>
      </c>
      <c r="F22" s="10">
        <v>47.2</v>
      </c>
      <c r="G22" s="11">
        <f t="shared" si="0"/>
        <v>3541.416</v>
      </c>
      <c r="H22" s="11">
        <v>4249.7</v>
      </c>
      <c r="I22" s="18"/>
      <c r="K22" s="32"/>
    </row>
    <row r="23" spans="1:11" ht="24.75" customHeight="1">
      <c r="A23" s="6">
        <v>10</v>
      </c>
      <c r="B23" s="8" t="s">
        <v>41</v>
      </c>
      <c r="C23" s="12" t="s">
        <v>42</v>
      </c>
      <c r="D23" s="8" t="s">
        <v>13</v>
      </c>
      <c r="E23" s="12">
        <v>61</v>
      </c>
      <c r="F23" s="11">
        <v>53.1</v>
      </c>
      <c r="G23" s="11">
        <f t="shared" si="0"/>
        <v>3984.093</v>
      </c>
      <c r="H23" s="11">
        <v>4780.91</v>
      </c>
      <c r="I23" s="8"/>
      <c r="K23" s="32"/>
    </row>
    <row r="24" spans="1:11" ht="24.75" customHeight="1">
      <c r="A24" s="7"/>
      <c r="B24" s="15" t="s">
        <v>41</v>
      </c>
      <c r="C24" s="9" t="s">
        <v>43</v>
      </c>
      <c r="D24" s="8" t="s">
        <v>15</v>
      </c>
      <c r="E24" s="10">
        <v>61</v>
      </c>
      <c r="F24" s="10">
        <v>47.2</v>
      </c>
      <c r="G24" s="11">
        <f t="shared" si="0"/>
        <v>3541.416</v>
      </c>
      <c r="H24" s="11">
        <v>4249.7</v>
      </c>
      <c r="I24" s="18"/>
      <c r="K24" s="32"/>
    </row>
    <row r="25" spans="1:11" ht="24.75" customHeight="1">
      <c r="A25" s="6">
        <v>11</v>
      </c>
      <c r="B25" s="8" t="s">
        <v>44</v>
      </c>
      <c r="C25" s="12" t="s">
        <v>45</v>
      </c>
      <c r="D25" s="8" t="s">
        <v>13</v>
      </c>
      <c r="E25" s="12">
        <v>61</v>
      </c>
      <c r="F25" s="11">
        <v>50.74</v>
      </c>
      <c r="G25" s="11">
        <f t="shared" si="0"/>
        <v>3807.0222000000003</v>
      </c>
      <c r="H25" s="11">
        <v>4568.43</v>
      </c>
      <c r="I25" s="8"/>
      <c r="K25" s="32"/>
    </row>
    <row r="26" spans="1:11" ht="24.75" customHeight="1">
      <c r="A26" s="7"/>
      <c r="B26" s="8" t="s">
        <v>44</v>
      </c>
      <c r="C26" s="9" t="s">
        <v>46</v>
      </c>
      <c r="D26" s="8" t="s">
        <v>15</v>
      </c>
      <c r="E26" s="10">
        <v>61</v>
      </c>
      <c r="F26" s="10">
        <v>59.38</v>
      </c>
      <c r="G26" s="11">
        <f t="shared" si="0"/>
        <v>4455.2814</v>
      </c>
      <c r="H26" s="11">
        <v>5346.34</v>
      </c>
      <c r="I26" s="18"/>
      <c r="K26" s="32"/>
    </row>
    <row r="27" spans="1:11" ht="24.75" customHeight="1">
      <c r="A27" s="6">
        <v>12</v>
      </c>
      <c r="B27" s="12" t="s">
        <v>47</v>
      </c>
      <c r="C27" s="12" t="s">
        <v>48</v>
      </c>
      <c r="D27" s="8" t="s">
        <v>18</v>
      </c>
      <c r="E27" s="10">
        <v>123</v>
      </c>
      <c r="F27" s="25">
        <v>26.61</v>
      </c>
      <c r="G27" s="11">
        <f t="shared" si="0"/>
        <v>4025.8268999999996</v>
      </c>
      <c r="H27" s="11">
        <v>4830.99</v>
      </c>
      <c r="I27" s="29"/>
      <c r="K27" s="32"/>
    </row>
    <row r="28" spans="1:11" ht="24.75" customHeight="1">
      <c r="A28" s="7"/>
      <c r="B28" s="12" t="s">
        <v>47</v>
      </c>
      <c r="C28" s="9" t="s">
        <v>49</v>
      </c>
      <c r="D28" s="8" t="s">
        <v>15</v>
      </c>
      <c r="E28" s="10">
        <v>61</v>
      </c>
      <c r="F28" s="10">
        <v>74.15</v>
      </c>
      <c r="G28" s="11">
        <f t="shared" si="0"/>
        <v>5563.4745</v>
      </c>
      <c r="H28" s="11">
        <v>6676.17</v>
      </c>
      <c r="I28" s="18"/>
      <c r="K28" s="32"/>
    </row>
    <row r="29" spans="1:11" ht="24.75" customHeight="1">
      <c r="A29" s="6">
        <v>13</v>
      </c>
      <c r="B29" s="8" t="s">
        <v>50</v>
      </c>
      <c r="C29" s="12" t="s">
        <v>51</v>
      </c>
      <c r="D29" s="8" t="s">
        <v>13</v>
      </c>
      <c r="E29" s="12">
        <v>61</v>
      </c>
      <c r="F29" s="11">
        <v>26.61</v>
      </c>
      <c r="G29" s="11">
        <f t="shared" si="0"/>
        <v>1996.5483</v>
      </c>
      <c r="H29" s="11">
        <v>2395.86</v>
      </c>
      <c r="I29" s="8"/>
      <c r="K29" s="32"/>
    </row>
    <row r="30" spans="1:11" ht="24.75" customHeight="1">
      <c r="A30" s="7"/>
      <c r="B30" s="15" t="s">
        <v>50</v>
      </c>
      <c r="C30" s="9" t="s">
        <v>52</v>
      </c>
      <c r="D30" s="8" t="s">
        <v>15</v>
      </c>
      <c r="E30" s="10">
        <v>61</v>
      </c>
      <c r="F30" s="10">
        <v>46.52</v>
      </c>
      <c r="G30" s="11">
        <f t="shared" si="0"/>
        <v>3490.3956000000003</v>
      </c>
      <c r="H30" s="11">
        <v>4188.47</v>
      </c>
      <c r="I30" s="18"/>
      <c r="K30" s="32"/>
    </row>
    <row r="31" spans="1:11" ht="24.75" customHeight="1">
      <c r="A31" s="6">
        <v>14</v>
      </c>
      <c r="B31" s="8" t="s">
        <v>53</v>
      </c>
      <c r="C31" s="12" t="s">
        <v>54</v>
      </c>
      <c r="D31" s="8" t="s">
        <v>13</v>
      </c>
      <c r="E31" s="12">
        <v>61</v>
      </c>
      <c r="F31" s="11">
        <v>51.92</v>
      </c>
      <c r="G31" s="11">
        <f t="shared" si="0"/>
        <v>3895.5575999999996</v>
      </c>
      <c r="H31" s="11">
        <v>4674.67</v>
      </c>
      <c r="I31" s="8"/>
      <c r="J31" s="32"/>
      <c r="K31" s="32"/>
    </row>
    <row r="32" spans="1:11" ht="24.75" customHeight="1">
      <c r="A32" s="7"/>
      <c r="B32" s="8" t="s">
        <v>53</v>
      </c>
      <c r="C32" s="9" t="s">
        <v>55</v>
      </c>
      <c r="D32" s="8" t="s">
        <v>15</v>
      </c>
      <c r="E32" s="10">
        <v>61</v>
      </c>
      <c r="F32" s="10">
        <v>76.62</v>
      </c>
      <c r="G32" s="11">
        <f t="shared" si="0"/>
        <v>5748.798600000001</v>
      </c>
      <c r="H32" s="14">
        <v>6703.29</v>
      </c>
      <c r="I32" s="18"/>
      <c r="K32" s="32"/>
    </row>
    <row r="33" spans="1:11" ht="24.75" customHeight="1">
      <c r="A33" s="6">
        <v>15</v>
      </c>
      <c r="B33" s="8" t="s">
        <v>56</v>
      </c>
      <c r="C33" s="12" t="s">
        <v>57</v>
      </c>
      <c r="D33" s="8" t="s">
        <v>13</v>
      </c>
      <c r="E33" s="12">
        <v>61</v>
      </c>
      <c r="F33" s="16">
        <v>45.96</v>
      </c>
      <c r="G33" s="11">
        <f t="shared" si="0"/>
        <v>3448.3788</v>
      </c>
      <c r="H33" s="11">
        <v>4138.05</v>
      </c>
      <c r="I33" s="8"/>
      <c r="K33" s="32"/>
    </row>
    <row r="34" spans="1:11" ht="24.75" customHeight="1">
      <c r="A34" s="7"/>
      <c r="B34" s="8" t="s">
        <v>56</v>
      </c>
      <c r="C34" s="9" t="s">
        <v>58</v>
      </c>
      <c r="D34" s="8" t="s">
        <v>15</v>
      </c>
      <c r="E34" s="10">
        <v>61</v>
      </c>
      <c r="F34" s="10">
        <v>76.62</v>
      </c>
      <c r="G34" s="11">
        <f t="shared" si="0"/>
        <v>5748.798600000001</v>
      </c>
      <c r="H34" s="11">
        <v>6898.56</v>
      </c>
      <c r="I34" s="18"/>
      <c r="K34" s="32"/>
    </row>
    <row r="35" spans="1:11" ht="24.75" customHeight="1">
      <c r="A35" s="6">
        <v>16</v>
      </c>
      <c r="B35" s="8" t="s">
        <v>59</v>
      </c>
      <c r="C35" s="12" t="s">
        <v>60</v>
      </c>
      <c r="D35" s="8" t="s">
        <v>13</v>
      </c>
      <c r="E35" s="12">
        <v>61</v>
      </c>
      <c r="F35" s="11">
        <v>26.61</v>
      </c>
      <c r="G35" s="11">
        <f t="shared" si="0"/>
        <v>1996.5483</v>
      </c>
      <c r="H35" s="11">
        <v>2395.86</v>
      </c>
      <c r="I35" s="8"/>
      <c r="K35" s="32"/>
    </row>
    <row r="36" spans="1:11" ht="24.75" customHeight="1">
      <c r="A36" s="7"/>
      <c r="B36" s="15" t="s">
        <v>59</v>
      </c>
      <c r="C36" s="9" t="s">
        <v>61</v>
      </c>
      <c r="D36" s="8" t="s">
        <v>15</v>
      </c>
      <c r="E36" s="10">
        <v>61</v>
      </c>
      <c r="F36" s="10">
        <v>44.49</v>
      </c>
      <c r="G36" s="11">
        <f t="shared" si="0"/>
        <v>3338.0847000000003</v>
      </c>
      <c r="H36" s="11">
        <v>4005.7</v>
      </c>
      <c r="I36" s="18"/>
      <c r="K36" s="32"/>
    </row>
    <row r="37" spans="1:11" s="24" customFormat="1" ht="24.75" customHeight="1">
      <c r="A37" s="6">
        <v>17</v>
      </c>
      <c r="B37" s="8" t="s">
        <v>62</v>
      </c>
      <c r="C37" s="26" t="s">
        <v>63</v>
      </c>
      <c r="D37" s="8" t="s">
        <v>13</v>
      </c>
      <c r="E37" s="12">
        <v>61</v>
      </c>
      <c r="F37" s="27">
        <v>54.42</v>
      </c>
      <c r="G37" s="11">
        <f t="shared" si="0"/>
        <v>4083.1326</v>
      </c>
      <c r="H37" s="11">
        <v>4899.76</v>
      </c>
      <c r="I37" s="30"/>
      <c r="K37" s="32"/>
    </row>
    <row r="38" spans="1:11" ht="24.75" customHeight="1">
      <c r="A38" s="7"/>
      <c r="B38" s="15" t="s">
        <v>62</v>
      </c>
      <c r="C38" s="9" t="s">
        <v>64</v>
      </c>
      <c r="D38" s="8" t="s">
        <v>15</v>
      </c>
      <c r="E38" s="10">
        <v>61</v>
      </c>
      <c r="F38" s="10">
        <v>46.52</v>
      </c>
      <c r="G38" s="11">
        <f t="shared" si="0"/>
        <v>3490.3956000000003</v>
      </c>
      <c r="H38" s="11">
        <v>4188.47</v>
      </c>
      <c r="I38" s="18"/>
      <c r="K38" s="32"/>
    </row>
    <row r="39" spans="1:11" s="24" customFormat="1" ht="24.75" customHeight="1">
      <c r="A39" s="6">
        <v>18</v>
      </c>
      <c r="B39" s="15" t="s">
        <v>65</v>
      </c>
      <c r="C39" s="26" t="s">
        <v>66</v>
      </c>
      <c r="D39" s="8" t="s">
        <v>18</v>
      </c>
      <c r="E39" s="10">
        <v>123</v>
      </c>
      <c r="F39" s="28">
        <v>56.84</v>
      </c>
      <c r="G39" s="11">
        <f t="shared" si="0"/>
        <v>8599.323600000002</v>
      </c>
      <c r="H39" s="11">
        <v>10319.19</v>
      </c>
      <c r="I39" s="31"/>
      <c r="K39" s="32"/>
    </row>
    <row r="40" spans="1:11" ht="24.75" customHeight="1">
      <c r="A40" s="7"/>
      <c r="B40" s="15" t="s">
        <v>65</v>
      </c>
      <c r="C40" s="9" t="s">
        <v>67</v>
      </c>
      <c r="D40" s="8" t="s">
        <v>15</v>
      </c>
      <c r="E40" s="10">
        <v>61</v>
      </c>
      <c r="F40" s="10">
        <v>74.15</v>
      </c>
      <c r="G40" s="11">
        <f t="shared" si="0"/>
        <v>5563.4745</v>
      </c>
      <c r="H40" s="11">
        <v>6676.17</v>
      </c>
      <c r="I40" s="18"/>
      <c r="K40" s="32"/>
    </row>
    <row r="41" spans="1:11" ht="24.75" customHeight="1">
      <c r="A41" s="6">
        <v>19</v>
      </c>
      <c r="B41" s="8" t="s">
        <v>68</v>
      </c>
      <c r="C41" s="12" t="s">
        <v>69</v>
      </c>
      <c r="D41" s="8" t="s">
        <v>13</v>
      </c>
      <c r="E41" s="12">
        <v>61</v>
      </c>
      <c r="F41" s="11">
        <v>54.43</v>
      </c>
      <c r="G41" s="11">
        <f t="shared" si="0"/>
        <v>4083.8829</v>
      </c>
      <c r="H41" s="11">
        <v>4900.66</v>
      </c>
      <c r="I41" s="8"/>
      <c r="K41" s="32"/>
    </row>
    <row r="42" spans="1:11" ht="24.75" customHeight="1">
      <c r="A42" s="7"/>
      <c r="B42" s="13" t="s">
        <v>68</v>
      </c>
      <c r="C42" s="9" t="s">
        <v>70</v>
      </c>
      <c r="D42" s="8" t="s">
        <v>15</v>
      </c>
      <c r="E42" s="10">
        <v>61</v>
      </c>
      <c r="F42" s="10">
        <v>59.38</v>
      </c>
      <c r="G42" s="11">
        <f t="shared" si="0"/>
        <v>4455.2814</v>
      </c>
      <c r="H42" s="11">
        <v>5346.34</v>
      </c>
      <c r="I42" s="18"/>
      <c r="K42" s="32"/>
    </row>
    <row r="43" spans="1:11" ht="24.75" customHeight="1">
      <c r="A43" s="6">
        <v>20</v>
      </c>
      <c r="B43" s="8" t="s">
        <v>71</v>
      </c>
      <c r="C43" s="12" t="s">
        <v>72</v>
      </c>
      <c r="D43" s="8" t="s">
        <v>13</v>
      </c>
      <c r="E43" s="12">
        <v>61</v>
      </c>
      <c r="F43" s="11">
        <v>51.92</v>
      </c>
      <c r="G43" s="11">
        <f t="shared" si="0"/>
        <v>3895.5575999999996</v>
      </c>
      <c r="H43" s="11">
        <v>4674.67</v>
      </c>
      <c r="I43" s="8"/>
      <c r="K43" s="32"/>
    </row>
    <row r="44" spans="1:11" ht="24.75" customHeight="1">
      <c r="A44" s="7"/>
      <c r="B44" s="8" t="s">
        <v>71</v>
      </c>
      <c r="C44" s="9" t="s">
        <v>73</v>
      </c>
      <c r="D44" s="8" t="s">
        <v>15</v>
      </c>
      <c r="E44" s="10">
        <v>61</v>
      </c>
      <c r="F44" s="10">
        <v>46.52</v>
      </c>
      <c r="G44" s="11">
        <f t="shared" si="0"/>
        <v>3490.3956000000003</v>
      </c>
      <c r="H44" s="11">
        <v>4188.47</v>
      </c>
      <c r="I44" s="18"/>
      <c r="K44" s="32"/>
    </row>
    <row r="45" spans="1:11" ht="24.75" customHeight="1">
      <c r="A45" s="6">
        <v>21</v>
      </c>
      <c r="B45" s="15" t="s">
        <v>74</v>
      </c>
      <c r="C45" s="12" t="s">
        <v>75</v>
      </c>
      <c r="D45" s="8" t="s">
        <v>18</v>
      </c>
      <c r="E45" s="10">
        <v>123</v>
      </c>
      <c r="F45" s="25">
        <v>54.42</v>
      </c>
      <c r="G45" s="11">
        <f t="shared" si="0"/>
        <v>8233.201799999999</v>
      </c>
      <c r="H45" s="11">
        <v>9879.84</v>
      </c>
      <c r="I45" s="29"/>
      <c r="K45" s="32"/>
    </row>
    <row r="46" spans="1:11" ht="24.75" customHeight="1">
      <c r="A46" s="7"/>
      <c r="B46" s="15" t="s">
        <v>74</v>
      </c>
      <c r="C46" s="9" t="s">
        <v>76</v>
      </c>
      <c r="D46" s="8" t="s">
        <v>15</v>
      </c>
      <c r="E46" s="10">
        <v>61</v>
      </c>
      <c r="F46" s="10">
        <v>76.62</v>
      </c>
      <c r="G46" s="11">
        <f t="shared" si="0"/>
        <v>5748.798600000001</v>
      </c>
      <c r="H46" s="11">
        <v>6898.56</v>
      </c>
      <c r="I46" s="18"/>
      <c r="K46" s="32"/>
    </row>
    <row r="47" spans="1:11" ht="24.75" customHeight="1">
      <c r="A47" s="6">
        <v>22</v>
      </c>
      <c r="B47" s="8" t="s">
        <v>77</v>
      </c>
      <c r="C47" s="12" t="s">
        <v>78</v>
      </c>
      <c r="D47" s="8" t="s">
        <v>13</v>
      </c>
      <c r="E47" s="12">
        <v>61</v>
      </c>
      <c r="F47" s="11">
        <v>45.69</v>
      </c>
      <c r="G47" s="11">
        <f t="shared" si="0"/>
        <v>3428.1206999999995</v>
      </c>
      <c r="H47" s="11">
        <v>4113.74</v>
      </c>
      <c r="I47" s="8"/>
      <c r="K47" s="32"/>
    </row>
    <row r="48" spans="1:11" ht="24.75" customHeight="1">
      <c r="A48" s="7"/>
      <c r="B48" s="15" t="s">
        <v>77</v>
      </c>
      <c r="C48" s="9" t="s">
        <v>79</v>
      </c>
      <c r="D48" s="8" t="s">
        <v>15</v>
      </c>
      <c r="E48" s="10">
        <v>61</v>
      </c>
      <c r="F48" s="10">
        <v>76.62</v>
      </c>
      <c r="G48" s="11">
        <f t="shared" si="0"/>
        <v>5748.798600000001</v>
      </c>
      <c r="H48" s="11">
        <v>6898.56</v>
      </c>
      <c r="I48" s="18"/>
      <c r="K48" s="32"/>
    </row>
    <row r="49" spans="1:11" ht="24.75" customHeight="1">
      <c r="A49" s="6">
        <v>23</v>
      </c>
      <c r="B49" s="15" t="s">
        <v>80</v>
      </c>
      <c r="C49" s="12" t="s">
        <v>81</v>
      </c>
      <c r="D49" s="8" t="s">
        <v>18</v>
      </c>
      <c r="E49" s="10">
        <v>123</v>
      </c>
      <c r="F49" s="25">
        <v>25.96</v>
      </c>
      <c r="G49" s="11">
        <f t="shared" si="0"/>
        <v>3927.4883999999997</v>
      </c>
      <c r="H49" s="11">
        <v>4712.99</v>
      </c>
      <c r="I49" s="29"/>
      <c r="K49" s="32"/>
    </row>
    <row r="50" spans="1:11" ht="24.75" customHeight="1">
      <c r="A50" s="7"/>
      <c r="B50" s="15" t="s">
        <v>80</v>
      </c>
      <c r="C50" s="9" t="s">
        <v>82</v>
      </c>
      <c r="D50" s="8" t="s">
        <v>15</v>
      </c>
      <c r="E50" s="10">
        <v>61</v>
      </c>
      <c r="F50" s="10">
        <v>44.49</v>
      </c>
      <c r="G50" s="11">
        <f t="shared" si="0"/>
        <v>3338.0847000000003</v>
      </c>
      <c r="H50" s="11">
        <v>4005.7</v>
      </c>
      <c r="I50" s="18"/>
      <c r="K50" s="32"/>
    </row>
    <row r="51" spans="1:11" ht="24.75" customHeight="1">
      <c r="A51" s="6">
        <v>24</v>
      </c>
      <c r="B51" s="15" t="s">
        <v>83</v>
      </c>
      <c r="C51" s="9" t="s">
        <v>84</v>
      </c>
      <c r="D51" s="8" t="s">
        <v>18</v>
      </c>
      <c r="E51" s="10">
        <v>123</v>
      </c>
      <c r="F51" s="10">
        <v>51.92</v>
      </c>
      <c r="G51" s="11">
        <f t="shared" si="0"/>
        <v>7854.9767999999995</v>
      </c>
      <c r="H51" s="11">
        <v>9425.97</v>
      </c>
      <c r="I51" s="18"/>
      <c r="K51" s="32"/>
    </row>
    <row r="52" spans="1:11" ht="24.75" customHeight="1">
      <c r="A52" s="7"/>
      <c r="B52" s="15" t="s">
        <v>83</v>
      </c>
      <c r="C52" s="9" t="s">
        <v>85</v>
      </c>
      <c r="D52" s="8" t="s">
        <v>15</v>
      </c>
      <c r="E52" s="10">
        <v>61</v>
      </c>
      <c r="F52" s="10">
        <v>46.52</v>
      </c>
      <c r="G52" s="11">
        <f t="shared" si="0"/>
        <v>3490.3956000000003</v>
      </c>
      <c r="H52" s="11">
        <v>4188.47</v>
      </c>
      <c r="I52" s="18"/>
      <c r="K52" s="32"/>
    </row>
    <row r="53" spans="1:11" ht="24.75" customHeight="1">
      <c r="A53" s="6">
        <v>25</v>
      </c>
      <c r="B53" s="8" t="s">
        <v>86</v>
      </c>
      <c r="C53" s="12" t="s">
        <v>87</v>
      </c>
      <c r="D53" s="8" t="s">
        <v>13</v>
      </c>
      <c r="E53" s="12">
        <v>61</v>
      </c>
      <c r="F53" s="11">
        <v>54.43</v>
      </c>
      <c r="G53" s="11">
        <f t="shared" si="0"/>
        <v>4083.8829</v>
      </c>
      <c r="H53" s="11">
        <v>4900.66</v>
      </c>
      <c r="I53" s="8"/>
      <c r="K53" s="32"/>
    </row>
    <row r="54" spans="1:11" ht="24.75" customHeight="1">
      <c r="A54" s="7"/>
      <c r="B54" s="15" t="s">
        <v>86</v>
      </c>
      <c r="C54" s="9" t="s">
        <v>88</v>
      </c>
      <c r="D54" s="8" t="s">
        <v>15</v>
      </c>
      <c r="E54" s="10">
        <v>61</v>
      </c>
      <c r="F54" s="10">
        <v>74.15</v>
      </c>
      <c r="G54" s="11">
        <f t="shared" si="0"/>
        <v>5563.4745</v>
      </c>
      <c r="H54" s="14">
        <v>5577.04</v>
      </c>
      <c r="I54" s="18"/>
      <c r="K54" s="32"/>
    </row>
    <row r="55" spans="1:11" ht="24.75" customHeight="1">
      <c r="A55" s="5">
        <v>26</v>
      </c>
      <c r="B55" s="8" t="s">
        <v>89</v>
      </c>
      <c r="C55" s="12" t="s">
        <v>90</v>
      </c>
      <c r="D55" s="8" t="s">
        <v>13</v>
      </c>
      <c r="E55" s="12">
        <v>61</v>
      </c>
      <c r="F55" s="11">
        <v>67.21</v>
      </c>
      <c r="G55" s="11">
        <f t="shared" si="0"/>
        <v>5042.766299999999</v>
      </c>
      <c r="H55" s="14">
        <v>5893.92</v>
      </c>
      <c r="I55" s="8"/>
      <c r="K55" s="32"/>
    </row>
    <row r="56" spans="1:11" ht="24.75" customHeight="1">
      <c r="A56" s="5">
        <v>27</v>
      </c>
      <c r="B56" s="8" t="s">
        <v>91</v>
      </c>
      <c r="C56" s="12" t="s">
        <v>92</v>
      </c>
      <c r="D56" s="8" t="s">
        <v>93</v>
      </c>
      <c r="E56" s="12">
        <v>122</v>
      </c>
      <c r="F56" s="11">
        <v>71.99</v>
      </c>
      <c r="G56" s="11">
        <f t="shared" si="0"/>
        <v>10802.819399999998</v>
      </c>
      <c r="H56" s="11">
        <v>12963.38</v>
      </c>
      <c r="I56" s="8"/>
      <c r="K56" s="32"/>
    </row>
    <row r="57" spans="1:11" ht="24.75" customHeight="1">
      <c r="A57" s="5">
        <v>28</v>
      </c>
      <c r="B57" s="8" t="s">
        <v>94</v>
      </c>
      <c r="C57" s="12" t="s">
        <v>95</v>
      </c>
      <c r="D57" s="8" t="s">
        <v>93</v>
      </c>
      <c r="E57" s="12">
        <v>122</v>
      </c>
      <c r="F57" s="11">
        <v>49.53</v>
      </c>
      <c r="G57" s="11">
        <f t="shared" si="0"/>
        <v>7432.471799999999</v>
      </c>
      <c r="H57" s="11">
        <v>8918.96</v>
      </c>
      <c r="I57" s="8"/>
      <c r="K57" s="32"/>
    </row>
    <row r="58" spans="1:11" ht="24.75" customHeight="1">
      <c r="A58" s="5">
        <v>29</v>
      </c>
      <c r="B58" s="8" t="s">
        <v>96</v>
      </c>
      <c r="C58" s="12" t="s">
        <v>97</v>
      </c>
      <c r="D58" s="8" t="s">
        <v>93</v>
      </c>
      <c r="E58" s="12">
        <v>122</v>
      </c>
      <c r="F58" s="11">
        <v>75.48</v>
      </c>
      <c r="G58" s="11">
        <f t="shared" si="0"/>
        <v>11326.528800000002</v>
      </c>
      <c r="H58" s="14">
        <v>2927.73</v>
      </c>
      <c r="I58" s="8"/>
      <c r="K58" s="32"/>
    </row>
    <row r="59" spans="1:11" ht="24.75" customHeight="1">
      <c r="A59" s="5">
        <v>30</v>
      </c>
      <c r="B59" s="8" t="s">
        <v>98</v>
      </c>
      <c r="C59" s="12" t="s">
        <v>99</v>
      </c>
      <c r="D59" s="8" t="s">
        <v>93</v>
      </c>
      <c r="E59" s="12">
        <v>122</v>
      </c>
      <c r="F59" s="11">
        <v>53.84</v>
      </c>
      <c r="G59" s="11">
        <f t="shared" si="0"/>
        <v>8079.2304</v>
      </c>
      <c r="H59" s="11">
        <v>9695.08</v>
      </c>
      <c r="I59" s="8"/>
      <c r="K59" s="32"/>
    </row>
    <row r="60" spans="1:11" ht="24.75" customHeight="1">
      <c r="A60" s="5">
        <v>31</v>
      </c>
      <c r="B60" s="8" t="s">
        <v>100</v>
      </c>
      <c r="C60" s="12" t="s">
        <v>101</v>
      </c>
      <c r="D60" s="8" t="s">
        <v>93</v>
      </c>
      <c r="E60" s="12">
        <v>122</v>
      </c>
      <c r="F60" s="11">
        <v>69.89</v>
      </c>
      <c r="G60" s="11">
        <f t="shared" si="0"/>
        <v>10487.6934</v>
      </c>
      <c r="H60" s="14">
        <v>4932.69</v>
      </c>
      <c r="I60" s="8"/>
      <c r="K60" s="32"/>
    </row>
    <row r="61" spans="1:11" ht="24.75" customHeight="1">
      <c r="A61" s="5">
        <v>32</v>
      </c>
      <c r="B61" s="8" t="s">
        <v>102</v>
      </c>
      <c r="C61" s="12" t="s">
        <v>103</v>
      </c>
      <c r="D61" s="8" t="s">
        <v>93</v>
      </c>
      <c r="E61" s="12">
        <v>122</v>
      </c>
      <c r="F61" s="11">
        <v>68.82</v>
      </c>
      <c r="G61" s="11">
        <f t="shared" si="0"/>
        <v>10327.1292</v>
      </c>
      <c r="H61" s="14">
        <v>8465.39</v>
      </c>
      <c r="I61" s="8"/>
      <c r="K61" s="32"/>
    </row>
    <row r="62" spans="1:11" ht="24.75" customHeight="1">
      <c r="A62" s="5">
        <v>33</v>
      </c>
      <c r="B62" s="8" t="s">
        <v>104</v>
      </c>
      <c r="C62" s="12" t="s">
        <v>105</v>
      </c>
      <c r="D62" s="8" t="s">
        <v>106</v>
      </c>
      <c r="E62" s="12">
        <v>48</v>
      </c>
      <c r="F62" s="11">
        <v>73.11</v>
      </c>
      <c r="G62" s="11">
        <f t="shared" si="0"/>
        <v>4316.4144</v>
      </c>
      <c r="H62" s="14">
        <v>3777.78</v>
      </c>
      <c r="I62" s="8"/>
      <c r="K62" s="32"/>
    </row>
    <row r="63" spans="1:11" ht="24.75" customHeight="1">
      <c r="A63" s="5">
        <v>34</v>
      </c>
      <c r="B63" s="8" t="s">
        <v>107</v>
      </c>
      <c r="C63" s="12" t="s">
        <v>108</v>
      </c>
      <c r="D63" s="8" t="s">
        <v>109</v>
      </c>
      <c r="E63" s="12">
        <v>184</v>
      </c>
      <c r="F63" s="11">
        <v>70.6</v>
      </c>
      <c r="G63" s="11">
        <f t="shared" si="0"/>
        <v>15978.192</v>
      </c>
      <c r="H63" s="11">
        <v>19173.83</v>
      </c>
      <c r="I63" s="8"/>
      <c r="K63" s="32"/>
    </row>
    <row r="64" spans="1:11" ht="24.75" customHeight="1">
      <c r="A64" s="5">
        <v>35</v>
      </c>
      <c r="B64" s="8" t="s">
        <v>110</v>
      </c>
      <c r="C64" s="12" t="s">
        <v>111</v>
      </c>
      <c r="D64" s="8" t="s">
        <v>93</v>
      </c>
      <c r="E64" s="12">
        <v>122</v>
      </c>
      <c r="F64" s="11">
        <v>69.48</v>
      </c>
      <c r="G64" s="11">
        <f t="shared" si="0"/>
        <v>10426.168800000001</v>
      </c>
      <c r="H64" s="14">
        <v>5079.74</v>
      </c>
      <c r="I64" s="8"/>
      <c r="K64" s="32"/>
    </row>
    <row r="65" spans="1:11" ht="24.75" customHeight="1">
      <c r="A65" s="5">
        <v>36</v>
      </c>
      <c r="B65" s="8" t="s">
        <v>112</v>
      </c>
      <c r="C65" s="12" t="s">
        <v>113</v>
      </c>
      <c r="D65" s="8" t="s">
        <v>109</v>
      </c>
      <c r="E65" s="12">
        <v>184</v>
      </c>
      <c r="F65" s="11">
        <v>40.45</v>
      </c>
      <c r="G65" s="11">
        <f t="shared" si="0"/>
        <v>9154.644</v>
      </c>
      <c r="H65" s="11">
        <v>10985.58</v>
      </c>
      <c r="I65" s="8"/>
      <c r="K65" s="32"/>
    </row>
    <row r="66" spans="1:11" ht="24.75" customHeight="1">
      <c r="A66" s="5">
        <v>37</v>
      </c>
      <c r="B66" s="8" t="s">
        <v>114</v>
      </c>
      <c r="C66" s="12" t="s">
        <v>115</v>
      </c>
      <c r="D66" s="8" t="s">
        <v>93</v>
      </c>
      <c r="E66" s="12">
        <v>122</v>
      </c>
      <c r="F66" s="11">
        <v>68.21</v>
      </c>
      <c r="G66" s="11">
        <f t="shared" si="0"/>
        <v>10235.592599999998</v>
      </c>
      <c r="H66" s="14">
        <v>8656.27</v>
      </c>
      <c r="I66" s="8"/>
      <c r="K66" s="32"/>
    </row>
    <row r="67" spans="1:11" ht="24.75" customHeight="1">
      <c r="A67" s="5">
        <v>38</v>
      </c>
      <c r="B67" s="8" t="s">
        <v>116</v>
      </c>
      <c r="C67" s="12" t="s">
        <v>117</v>
      </c>
      <c r="D67" s="8" t="s">
        <v>93</v>
      </c>
      <c r="E67" s="12">
        <v>122</v>
      </c>
      <c r="F67" s="11">
        <v>68.21</v>
      </c>
      <c r="G67" s="11">
        <f t="shared" si="0"/>
        <v>10235.592599999998</v>
      </c>
      <c r="H67" s="14">
        <v>5535.25</v>
      </c>
      <c r="I67" s="8"/>
      <c r="K67" s="32"/>
    </row>
    <row r="68" spans="1:11" ht="24.75" customHeight="1">
      <c r="A68" s="5">
        <v>39</v>
      </c>
      <c r="B68" s="8" t="s">
        <v>118</v>
      </c>
      <c r="C68" s="12" t="s">
        <v>119</v>
      </c>
      <c r="D68" s="8" t="s">
        <v>93</v>
      </c>
      <c r="E68" s="12">
        <v>122</v>
      </c>
      <c r="F68" s="11">
        <v>40.45</v>
      </c>
      <c r="G68" s="11">
        <f t="shared" si="0"/>
        <v>6069.927000000001</v>
      </c>
      <c r="H68" s="11">
        <v>7283.92</v>
      </c>
      <c r="I68" s="8"/>
      <c r="K68" s="32"/>
    </row>
    <row r="69" spans="1:11" ht="24.75" customHeight="1">
      <c r="A69" s="5">
        <v>40</v>
      </c>
      <c r="B69" s="8" t="s">
        <v>120</v>
      </c>
      <c r="C69" s="12" t="s">
        <v>121</v>
      </c>
      <c r="D69" s="8" t="s">
        <v>93</v>
      </c>
      <c r="E69" s="12">
        <v>122</v>
      </c>
      <c r="F69" s="11">
        <v>69.48</v>
      </c>
      <c r="G69" s="11">
        <f t="shared" si="0"/>
        <v>10426.168800000001</v>
      </c>
      <c r="H69" s="11">
        <v>12511.4</v>
      </c>
      <c r="I69" s="8"/>
      <c r="K69" s="32"/>
    </row>
    <row r="70" spans="1:11" ht="24.75" customHeight="1">
      <c r="A70" s="5">
        <v>41</v>
      </c>
      <c r="B70" s="8" t="s">
        <v>122</v>
      </c>
      <c r="C70" s="12" t="s">
        <v>123</v>
      </c>
      <c r="D70" s="8" t="s">
        <v>93</v>
      </c>
      <c r="E70" s="12">
        <v>122</v>
      </c>
      <c r="F70" s="11">
        <v>49.45</v>
      </c>
      <c r="G70" s="11">
        <f t="shared" si="0"/>
        <v>7420.467000000001</v>
      </c>
      <c r="H70" s="11">
        <v>8904.56</v>
      </c>
      <c r="I70" s="8"/>
      <c r="K70" s="32"/>
    </row>
    <row r="71" spans="1:11" ht="24.75" customHeight="1">
      <c r="A71" s="5">
        <v>42</v>
      </c>
      <c r="B71" s="8" t="s">
        <v>124</v>
      </c>
      <c r="C71" s="12" t="s">
        <v>125</v>
      </c>
      <c r="D71" s="8" t="s">
        <v>93</v>
      </c>
      <c r="E71" s="12">
        <v>122</v>
      </c>
      <c r="F71" s="11">
        <v>69.48</v>
      </c>
      <c r="G71" s="11">
        <f aca="true" t="shared" si="1" ref="G71:G101">E71*F71*1.23</f>
        <v>10426.168800000001</v>
      </c>
      <c r="H71" s="14">
        <v>5079.74</v>
      </c>
      <c r="I71" s="8"/>
      <c r="K71" s="32"/>
    </row>
    <row r="72" spans="1:11" ht="24.75" customHeight="1">
      <c r="A72" s="5">
        <v>43</v>
      </c>
      <c r="B72" s="8" t="s">
        <v>126</v>
      </c>
      <c r="C72" s="12" t="s">
        <v>127</v>
      </c>
      <c r="D72" s="8" t="s">
        <v>93</v>
      </c>
      <c r="E72" s="12">
        <v>122</v>
      </c>
      <c r="F72" s="11">
        <v>46.9</v>
      </c>
      <c r="G72" s="11">
        <f t="shared" si="1"/>
        <v>7037.814</v>
      </c>
      <c r="H72" s="11">
        <v>8445.38</v>
      </c>
      <c r="I72" s="8"/>
      <c r="K72" s="32"/>
    </row>
    <row r="73" spans="1:11" ht="24.75" customHeight="1">
      <c r="A73" s="5">
        <v>44</v>
      </c>
      <c r="B73" s="8" t="s">
        <v>128</v>
      </c>
      <c r="C73" s="12" t="s">
        <v>129</v>
      </c>
      <c r="D73" s="8" t="s">
        <v>93</v>
      </c>
      <c r="E73" s="12">
        <v>122</v>
      </c>
      <c r="F73" s="11">
        <v>54.43</v>
      </c>
      <c r="G73" s="11">
        <f t="shared" si="1"/>
        <v>8167.7658</v>
      </c>
      <c r="H73" s="11">
        <v>9801.32</v>
      </c>
      <c r="I73" s="8"/>
      <c r="K73" s="32"/>
    </row>
    <row r="74" spans="1:11" ht="24.75" customHeight="1">
      <c r="A74" s="5">
        <v>45</v>
      </c>
      <c r="B74" s="8" t="s">
        <v>130</v>
      </c>
      <c r="C74" s="12" t="s">
        <v>131</v>
      </c>
      <c r="D74" s="8" t="s">
        <v>93</v>
      </c>
      <c r="E74" s="12">
        <v>122</v>
      </c>
      <c r="F74" s="11">
        <v>53.1</v>
      </c>
      <c r="G74" s="11">
        <f t="shared" si="1"/>
        <v>7968.186</v>
      </c>
      <c r="H74" s="11">
        <v>9561.82</v>
      </c>
      <c r="I74" s="8"/>
      <c r="K74" s="32"/>
    </row>
    <row r="75" spans="1:11" ht="24.75" customHeight="1">
      <c r="A75" s="5">
        <v>46</v>
      </c>
      <c r="B75" s="8" t="s">
        <v>132</v>
      </c>
      <c r="C75" s="12" t="s">
        <v>133</v>
      </c>
      <c r="D75" s="8" t="s">
        <v>93</v>
      </c>
      <c r="E75" s="12">
        <v>122</v>
      </c>
      <c r="F75" s="11">
        <v>50.74</v>
      </c>
      <c r="G75" s="11">
        <f t="shared" si="1"/>
        <v>7614.044400000001</v>
      </c>
      <c r="H75" s="11">
        <v>9136.86</v>
      </c>
      <c r="I75" s="8"/>
      <c r="K75" s="32"/>
    </row>
    <row r="76" spans="1:11" ht="24.75" customHeight="1">
      <c r="A76" s="5">
        <v>47</v>
      </c>
      <c r="B76" s="8" t="s">
        <v>134</v>
      </c>
      <c r="C76" s="12" t="s">
        <v>135</v>
      </c>
      <c r="D76" s="8" t="s">
        <v>93</v>
      </c>
      <c r="E76" s="12">
        <v>122</v>
      </c>
      <c r="F76" s="16">
        <v>53.1</v>
      </c>
      <c r="G76" s="11">
        <f t="shared" si="1"/>
        <v>7968.186</v>
      </c>
      <c r="H76" s="11">
        <v>9561.82</v>
      </c>
      <c r="I76" s="8"/>
      <c r="K76" s="32"/>
    </row>
    <row r="77" spans="1:11" ht="24.75" customHeight="1">
      <c r="A77" s="5">
        <v>48</v>
      </c>
      <c r="B77" s="8" t="s">
        <v>136</v>
      </c>
      <c r="C77" s="12" t="s">
        <v>137</v>
      </c>
      <c r="D77" s="8" t="s">
        <v>93</v>
      </c>
      <c r="E77" s="12">
        <v>122</v>
      </c>
      <c r="F77" s="16">
        <v>54.83</v>
      </c>
      <c r="G77" s="11">
        <f t="shared" si="1"/>
        <v>8227.7898</v>
      </c>
      <c r="H77" s="11">
        <v>9873.34</v>
      </c>
      <c r="I77" s="8"/>
      <c r="K77" s="32"/>
    </row>
    <row r="78" spans="1:11" s="1" customFormat="1" ht="24.75" customHeight="1">
      <c r="A78" s="5">
        <v>49</v>
      </c>
      <c r="B78" s="8" t="s">
        <v>138</v>
      </c>
      <c r="C78" s="12" t="s">
        <v>139</v>
      </c>
      <c r="D78" s="8" t="s">
        <v>93</v>
      </c>
      <c r="E78" s="12">
        <v>122</v>
      </c>
      <c r="F78" s="16">
        <v>25.96</v>
      </c>
      <c r="G78" s="11">
        <f t="shared" si="1"/>
        <v>3895.5575999999996</v>
      </c>
      <c r="H78" s="11">
        <v>4674.66</v>
      </c>
      <c r="I78" s="8"/>
      <c r="K78" s="32"/>
    </row>
    <row r="79" spans="1:11" ht="24.75" customHeight="1">
      <c r="A79" s="5">
        <v>50</v>
      </c>
      <c r="B79" s="8" t="s">
        <v>140</v>
      </c>
      <c r="C79" s="12" t="s">
        <v>141</v>
      </c>
      <c r="D79" s="8" t="s">
        <v>93</v>
      </c>
      <c r="E79" s="12">
        <v>122</v>
      </c>
      <c r="F79" s="11">
        <v>25.96</v>
      </c>
      <c r="G79" s="11">
        <f t="shared" si="1"/>
        <v>3895.5575999999996</v>
      </c>
      <c r="H79" s="11">
        <v>4674.66</v>
      </c>
      <c r="I79" s="8"/>
      <c r="K79" s="32"/>
    </row>
    <row r="80" spans="1:11" ht="24.75" customHeight="1">
      <c r="A80" s="5">
        <v>51</v>
      </c>
      <c r="B80" s="8" t="s">
        <v>142</v>
      </c>
      <c r="C80" s="12" t="s">
        <v>143</v>
      </c>
      <c r="D80" s="8" t="s">
        <v>93</v>
      </c>
      <c r="E80" s="12">
        <v>122</v>
      </c>
      <c r="F80" s="11">
        <v>25.96</v>
      </c>
      <c r="G80" s="11">
        <f t="shared" si="1"/>
        <v>3895.5575999999996</v>
      </c>
      <c r="H80" s="11">
        <v>4674.66</v>
      </c>
      <c r="I80" s="8"/>
      <c r="K80" s="32"/>
    </row>
    <row r="81" spans="1:11" ht="24.75" customHeight="1">
      <c r="A81" s="5">
        <v>52</v>
      </c>
      <c r="B81" s="8" t="s">
        <v>144</v>
      </c>
      <c r="C81" s="12" t="s">
        <v>145</v>
      </c>
      <c r="D81" s="8" t="s">
        <v>109</v>
      </c>
      <c r="E81" s="12">
        <v>184</v>
      </c>
      <c r="F81" s="11">
        <v>50.74</v>
      </c>
      <c r="G81" s="11">
        <f t="shared" si="1"/>
        <v>11483.4768</v>
      </c>
      <c r="H81" s="11">
        <v>13780.18</v>
      </c>
      <c r="I81" s="8"/>
      <c r="K81" s="32"/>
    </row>
    <row r="82" spans="1:11" ht="24.75" customHeight="1">
      <c r="A82" s="5">
        <v>53</v>
      </c>
      <c r="B82" s="8" t="s">
        <v>146</v>
      </c>
      <c r="C82" s="12" t="s">
        <v>147</v>
      </c>
      <c r="D82" s="8" t="s">
        <v>93</v>
      </c>
      <c r="E82" s="12">
        <v>122</v>
      </c>
      <c r="F82" s="11">
        <v>54.42</v>
      </c>
      <c r="G82" s="11">
        <f t="shared" si="1"/>
        <v>8166.2652</v>
      </c>
      <c r="H82" s="11">
        <v>9799.52</v>
      </c>
      <c r="I82" s="11"/>
      <c r="K82" s="32"/>
    </row>
    <row r="83" spans="1:11" ht="24.75" customHeight="1">
      <c r="A83" s="5">
        <v>54</v>
      </c>
      <c r="B83" s="8" t="s">
        <v>148</v>
      </c>
      <c r="C83" s="12" t="s">
        <v>149</v>
      </c>
      <c r="D83" s="8" t="s">
        <v>93</v>
      </c>
      <c r="E83" s="12">
        <v>122</v>
      </c>
      <c r="F83" s="11">
        <v>53.21</v>
      </c>
      <c r="G83" s="11">
        <f t="shared" si="1"/>
        <v>7984.692599999999</v>
      </c>
      <c r="H83" s="11">
        <v>9581.64</v>
      </c>
      <c r="I83" s="8"/>
      <c r="K83" s="32"/>
    </row>
    <row r="84" spans="1:11" ht="24.75" customHeight="1">
      <c r="A84" s="5">
        <v>55</v>
      </c>
      <c r="B84" s="8" t="s">
        <v>150</v>
      </c>
      <c r="C84" s="12" t="s">
        <v>151</v>
      </c>
      <c r="D84" s="8" t="s">
        <v>93</v>
      </c>
      <c r="E84" s="12">
        <v>122</v>
      </c>
      <c r="F84" s="11">
        <v>53.21</v>
      </c>
      <c r="G84" s="11">
        <f t="shared" si="1"/>
        <v>7984.692599999999</v>
      </c>
      <c r="H84" s="11">
        <v>9581.64</v>
      </c>
      <c r="I84" s="8"/>
      <c r="K84" s="32"/>
    </row>
    <row r="85" spans="1:11" ht="24.75" customHeight="1">
      <c r="A85" s="5">
        <v>56</v>
      </c>
      <c r="B85" s="8" t="s">
        <v>152</v>
      </c>
      <c r="C85" s="12" t="s">
        <v>153</v>
      </c>
      <c r="D85" s="8" t="s">
        <v>93</v>
      </c>
      <c r="E85" s="12">
        <v>122</v>
      </c>
      <c r="F85" s="11">
        <v>54.83</v>
      </c>
      <c r="G85" s="11">
        <f t="shared" si="1"/>
        <v>8227.7898</v>
      </c>
      <c r="H85" s="11">
        <v>9873.34</v>
      </c>
      <c r="I85" s="8"/>
      <c r="K85" s="32"/>
    </row>
    <row r="86" spans="1:11" ht="24.75" customHeight="1">
      <c r="A86" s="5">
        <v>57</v>
      </c>
      <c r="B86" s="8" t="s">
        <v>154</v>
      </c>
      <c r="C86" s="12" t="s">
        <v>155</v>
      </c>
      <c r="D86" s="8" t="s">
        <v>93</v>
      </c>
      <c r="E86" s="12">
        <v>122</v>
      </c>
      <c r="F86" s="11">
        <v>53.21</v>
      </c>
      <c r="G86" s="11">
        <f t="shared" si="1"/>
        <v>7984.692599999999</v>
      </c>
      <c r="H86" s="11">
        <v>9581.64</v>
      </c>
      <c r="I86" s="8"/>
      <c r="K86" s="32"/>
    </row>
    <row r="87" spans="1:11" ht="24.75" customHeight="1">
      <c r="A87" s="5">
        <v>58</v>
      </c>
      <c r="B87" s="8" t="s">
        <v>156</v>
      </c>
      <c r="C87" s="12" t="s">
        <v>157</v>
      </c>
      <c r="D87" s="8" t="s">
        <v>109</v>
      </c>
      <c r="E87" s="12">
        <v>184</v>
      </c>
      <c r="F87" s="11">
        <v>26.61</v>
      </c>
      <c r="G87" s="11">
        <f t="shared" si="1"/>
        <v>6022.3751999999995</v>
      </c>
      <c r="H87" s="11">
        <v>7226.85</v>
      </c>
      <c r="I87" s="8"/>
      <c r="K87" s="32"/>
    </row>
    <row r="88" spans="1:11" ht="24.75" customHeight="1">
      <c r="A88" s="5">
        <v>59</v>
      </c>
      <c r="B88" s="8" t="s">
        <v>158</v>
      </c>
      <c r="C88" s="12" t="s">
        <v>159</v>
      </c>
      <c r="D88" s="8" t="s">
        <v>93</v>
      </c>
      <c r="E88" s="12">
        <v>122</v>
      </c>
      <c r="F88" s="11">
        <v>26.61</v>
      </c>
      <c r="G88" s="11">
        <f t="shared" si="1"/>
        <v>3993.0966</v>
      </c>
      <c r="H88" s="11">
        <v>4791.72</v>
      </c>
      <c r="I88" s="8"/>
      <c r="K88" s="32"/>
    </row>
    <row r="89" spans="1:11" ht="24.75" customHeight="1">
      <c r="A89" s="5">
        <v>60</v>
      </c>
      <c r="B89" s="8" t="s">
        <v>160</v>
      </c>
      <c r="C89" s="12" t="s">
        <v>161</v>
      </c>
      <c r="D89" s="8" t="s">
        <v>109</v>
      </c>
      <c r="E89" s="12">
        <v>184</v>
      </c>
      <c r="F89" s="11">
        <v>26.61</v>
      </c>
      <c r="G89" s="11">
        <f t="shared" si="1"/>
        <v>6022.3751999999995</v>
      </c>
      <c r="H89" s="11">
        <v>7226.85</v>
      </c>
      <c r="I89" s="8"/>
      <c r="K89" s="32"/>
    </row>
    <row r="90" spans="1:11" ht="24.75" customHeight="1">
      <c r="A90" s="5">
        <v>61</v>
      </c>
      <c r="B90" s="8" t="s">
        <v>162</v>
      </c>
      <c r="C90" s="12" t="s">
        <v>163</v>
      </c>
      <c r="D90" s="8" t="s">
        <v>93</v>
      </c>
      <c r="E90" s="12">
        <v>122</v>
      </c>
      <c r="F90" s="11">
        <v>27.82</v>
      </c>
      <c r="G90" s="11">
        <f t="shared" si="1"/>
        <v>4174.6692</v>
      </c>
      <c r="H90" s="11">
        <v>5009.6</v>
      </c>
      <c r="I90" s="8"/>
      <c r="K90" s="32"/>
    </row>
    <row r="91" spans="1:11" ht="24.75" customHeight="1">
      <c r="A91" s="5">
        <v>62</v>
      </c>
      <c r="B91" s="8" t="s">
        <v>164</v>
      </c>
      <c r="C91" s="12" t="s">
        <v>165</v>
      </c>
      <c r="D91" s="8" t="s">
        <v>93</v>
      </c>
      <c r="E91" s="12">
        <v>122</v>
      </c>
      <c r="F91" s="11">
        <v>24.78</v>
      </c>
      <c r="G91" s="11">
        <f t="shared" si="1"/>
        <v>3718.4868</v>
      </c>
      <c r="H91" s="11">
        <v>4462.18</v>
      </c>
      <c r="I91" s="8"/>
      <c r="K91" s="32"/>
    </row>
    <row r="92" spans="1:11" ht="24.75" customHeight="1">
      <c r="A92" s="5">
        <v>63</v>
      </c>
      <c r="B92" s="8" t="s">
        <v>166</v>
      </c>
      <c r="C92" s="12" t="s">
        <v>167</v>
      </c>
      <c r="D92" s="8" t="s">
        <v>93</v>
      </c>
      <c r="E92" s="12">
        <v>122</v>
      </c>
      <c r="F92" s="11">
        <v>25.96</v>
      </c>
      <c r="G92" s="11">
        <f t="shared" si="1"/>
        <v>3895.5575999999996</v>
      </c>
      <c r="H92" s="11">
        <v>4674.66</v>
      </c>
      <c r="I92" s="8"/>
      <c r="K92" s="32"/>
    </row>
    <row r="93" spans="1:11" ht="24.75" customHeight="1">
      <c r="A93" s="5">
        <v>64</v>
      </c>
      <c r="B93" s="8" t="s">
        <v>168</v>
      </c>
      <c r="C93" s="12" t="s">
        <v>169</v>
      </c>
      <c r="D93" s="8" t="s">
        <v>13</v>
      </c>
      <c r="E93" s="12">
        <v>61</v>
      </c>
      <c r="F93" s="11">
        <v>55.46</v>
      </c>
      <c r="G93" s="11">
        <f t="shared" si="1"/>
        <v>4161.1638</v>
      </c>
      <c r="H93" s="11">
        <v>4993.4</v>
      </c>
      <c r="I93" s="8"/>
      <c r="K93" s="32"/>
    </row>
    <row r="94" spans="1:11" ht="24.75" customHeight="1">
      <c r="A94" s="5">
        <v>65</v>
      </c>
      <c r="B94" s="8" t="s">
        <v>170</v>
      </c>
      <c r="C94" s="12" t="s">
        <v>171</v>
      </c>
      <c r="D94" s="8" t="s">
        <v>93</v>
      </c>
      <c r="E94" s="12">
        <v>122</v>
      </c>
      <c r="F94" s="11">
        <v>53.1</v>
      </c>
      <c r="G94" s="11">
        <f t="shared" si="1"/>
        <v>7968.186</v>
      </c>
      <c r="H94" s="11">
        <v>9561.82</v>
      </c>
      <c r="I94" s="8"/>
      <c r="K94" s="32"/>
    </row>
    <row r="95" spans="1:11" ht="24.75" customHeight="1">
      <c r="A95" s="5">
        <v>66</v>
      </c>
      <c r="B95" s="8" t="s">
        <v>172</v>
      </c>
      <c r="C95" s="12" t="s">
        <v>173</v>
      </c>
      <c r="D95" s="8" t="s">
        <v>93</v>
      </c>
      <c r="E95" s="12">
        <v>122</v>
      </c>
      <c r="F95" s="11">
        <v>51.13</v>
      </c>
      <c r="G95" s="11">
        <f t="shared" si="1"/>
        <v>7672.567800000001</v>
      </c>
      <c r="H95" s="11">
        <v>9207.08</v>
      </c>
      <c r="I95" s="8"/>
      <c r="K95" s="32"/>
    </row>
    <row r="96" spans="1:11" ht="24.75" customHeight="1">
      <c r="A96" s="5">
        <v>67</v>
      </c>
      <c r="B96" s="8" t="s">
        <v>174</v>
      </c>
      <c r="C96" s="12" t="s">
        <v>175</v>
      </c>
      <c r="D96" s="8" t="s">
        <v>93</v>
      </c>
      <c r="E96" s="12">
        <v>122</v>
      </c>
      <c r="F96" s="11">
        <v>51.92</v>
      </c>
      <c r="G96" s="11">
        <f t="shared" si="1"/>
        <v>7791.115199999999</v>
      </c>
      <c r="H96" s="11">
        <v>9349.34</v>
      </c>
      <c r="I96" s="8"/>
      <c r="K96" s="32"/>
    </row>
    <row r="97" spans="1:11" ht="24.75" customHeight="1">
      <c r="A97" s="5">
        <v>68</v>
      </c>
      <c r="B97" s="8" t="s">
        <v>176</v>
      </c>
      <c r="C97" s="12" t="s">
        <v>177</v>
      </c>
      <c r="D97" s="8" t="s">
        <v>93</v>
      </c>
      <c r="E97" s="12">
        <v>122</v>
      </c>
      <c r="F97" s="11">
        <v>53.21</v>
      </c>
      <c r="G97" s="11">
        <f t="shared" si="1"/>
        <v>7984.692599999999</v>
      </c>
      <c r="H97" s="11">
        <v>9581.64</v>
      </c>
      <c r="I97" s="8"/>
      <c r="K97" s="32"/>
    </row>
    <row r="98" spans="1:11" ht="24.75" customHeight="1">
      <c r="A98" s="5">
        <v>69</v>
      </c>
      <c r="B98" s="8" t="s">
        <v>178</v>
      </c>
      <c r="C98" s="12" t="s">
        <v>179</v>
      </c>
      <c r="D98" s="8" t="s">
        <v>93</v>
      </c>
      <c r="E98" s="12">
        <v>122</v>
      </c>
      <c r="F98" s="11">
        <v>51.6</v>
      </c>
      <c r="G98" s="11">
        <f t="shared" si="1"/>
        <v>7743.096</v>
      </c>
      <c r="H98" s="11">
        <v>9291.72</v>
      </c>
      <c r="I98" s="8"/>
      <c r="K98" s="32"/>
    </row>
    <row r="99" spans="1:11" s="1" customFormat="1" ht="24.75" customHeight="1">
      <c r="A99" s="5">
        <v>70</v>
      </c>
      <c r="B99" s="8" t="s">
        <v>180</v>
      </c>
      <c r="C99" s="12" t="s">
        <v>181</v>
      </c>
      <c r="D99" s="8" t="s">
        <v>109</v>
      </c>
      <c r="E99" s="12">
        <v>184</v>
      </c>
      <c r="F99" s="11">
        <v>53.21</v>
      </c>
      <c r="G99" s="11">
        <f>E99*F99*1.23</f>
        <v>12042.4872</v>
      </c>
      <c r="H99" s="11">
        <v>14450.99</v>
      </c>
      <c r="I99" s="8"/>
      <c r="K99" s="32"/>
    </row>
    <row r="100" spans="1:11" ht="24.75" customHeight="1">
      <c r="A100" s="5">
        <v>71</v>
      </c>
      <c r="B100" s="8" t="s">
        <v>182</v>
      </c>
      <c r="C100" s="12" t="s">
        <v>183</v>
      </c>
      <c r="D100" s="8" t="s">
        <v>109</v>
      </c>
      <c r="E100" s="12">
        <v>184</v>
      </c>
      <c r="F100" s="11">
        <v>26.61</v>
      </c>
      <c r="G100" s="11">
        <f>E100*F100*1.23</f>
        <v>6022.3751999999995</v>
      </c>
      <c r="H100" s="11">
        <v>7226.85</v>
      </c>
      <c r="I100" s="8"/>
      <c r="K100" s="32"/>
    </row>
    <row r="101" spans="1:11" ht="24.75" customHeight="1">
      <c r="A101" s="5">
        <v>72</v>
      </c>
      <c r="B101" s="8" t="s">
        <v>184</v>
      </c>
      <c r="C101" s="12" t="s">
        <v>185</v>
      </c>
      <c r="D101" s="8" t="s">
        <v>109</v>
      </c>
      <c r="E101" s="12">
        <v>184</v>
      </c>
      <c r="F101" s="11">
        <v>26.61</v>
      </c>
      <c r="G101" s="11">
        <f t="shared" si="1"/>
        <v>6022.3751999999995</v>
      </c>
      <c r="H101" s="11">
        <v>7226.85</v>
      </c>
      <c r="I101" s="8"/>
      <c r="K101" s="32"/>
    </row>
    <row r="102" spans="1:9" ht="24.75" customHeight="1">
      <c r="A102" s="19" t="s">
        <v>186</v>
      </c>
      <c r="B102" s="20"/>
      <c r="C102" s="20"/>
      <c r="D102" s="20"/>
      <c r="E102" s="21"/>
      <c r="F102" s="22">
        <f>SUM(F5:F101)</f>
        <v>5068.289999999998</v>
      </c>
      <c r="G102" s="22">
        <f>SUM(G5:G101)</f>
        <v>594817.0038000001</v>
      </c>
      <c r="H102" s="22">
        <f>SUM(H5:H101)</f>
        <v>661159.5599999998</v>
      </c>
      <c r="I102" s="23"/>
    </row>
    <row r="103" ht="33" customHeight="1"/>
  </sheetData>
  <sheetProtection/>
  <autoFilter ref="A4:I102"/>
  <mergeCells count="37">
    <mergeCell ref="A1:I1"/>
    <mergeCell ref="A2:I2"/>
    <mergeCell ref="A102:E10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10">
    <cfRule type="expression" priority="7" dxfId="0" stopIfTrue="1">
      <formula>AND(COUNTIF($B$10,B10)&gt;1,NOT(ISBLANK(B10)))</formula>
    </cfRule>
    <cfRule type="expression" priority="8" dxfId="0" stopIfTrue="1">
      <formula>AND(COUNTIF($B$10,B10)&gt;1,NOT(ISBLANK(B10)))</formula>
    </cfRule>
  </conditionalFormatting>
  <conditionalFormatting sqref="B16">
    <cfRule type="expression" priority="13" dxfId="0" stopIfTrue="1">
      <formula>AND(COUNTIF($B$16,B16)&gt;1,NOT(ISBLANK(B16)))</formula>
    </cfRule>
    <cfRule type="expression" priority="14" dxfId="0" stopIfTrue="1">
      <formula>AND(COUNTIF($B$16,B16)&gt;1,NOT(ISBLANK(B16)))</formula>
    </cfRule>
  </conditionalFormatting>
  <conditionalFormatting sqref="B26">
    <cfRule type="expression" priority="15" dxfId="0" stopIfTrue="1">
      <formula>AND(COUNTIF($B$26,B26)&gt;1,NOT(ISBLANK(B26)))</formula>
    </cfRule>
    <cfRule type="expression" priority="16" dxfId="0" stopIfTrue="1">
      <formula>AND(COUNTIF($B$26,B26)&gt;1,NOT(ISBLANK(B26)))</formula>
    </cfRule>
  </conditionalFormatting>
  <conditionalFormatting sqref="B42">
    <cfRule type="expression" priority="5" dxfId="0" stopIfTrue="1">
      <formula>AND(COUNTIF($B$42,B42)&gt;1,NOT(ISBLANK(B42)))</formula>
    </cfRule>
    <cfRule type="expression" priority="6" dxfId="0" stopIfTrue="1">
      <formula>AND(COUNTIF($B$42,B42)&gt;1,NOT(ISBLANK(B42)))</formula>
    </cfRule>
  </conditionalFormatting>
  <conditionalFormatting sqref="B44">
    <cfRule type="expression" priority="19" dxfId="0" stopIfTrue="1">
      <formula>AND(COUNTIF($B$44,B44)&gt;1,NOT(ISBLANK(B44)))</formula>
    </cfRule>
    <cfRule type="expression" priority="20" dxfId="0" stopIfTrue="1">
      <formula>AND(COUNTIF($B$44,B44)&gt;1,NOT(ISBLANK(B44)))</formula>
    </cfRule>
  </conditionalFormatting>
  <printOptions/>
  <pageMargins left="0.865972222222222" right="0.472222222222222" top="0.4326388888888891" bottom="0.2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62">
      <selection activeCell="H78" sqref="H78"/>
    </sheetView>
  </sheetViews>
  <sheetFormatPr defaultColWidth="8.8515625" defaultRowHeight="15"/>
  <cols>
    <col min="1" max="1" width="5.00390625" style="1" customWidth="1"/>
    <col min="2" max="2" width="6.421875" style="2" customWidth="1"/>
    <col min="3" max="3" width="7.00390625" style="1" customWidth="1"/>
    <col min="4" max="4" width="25.7109375" style="1" customWidth="1"/>
    <col min="5" max="5" width="4.8515625" style="1" customWidth="1"/>
    <col min="6" max="6" width="8.8515625" style="1" customWidth="1"/>
    <col min="7" max="7" width="9.421875" style="1" customWidth="1"/>
    <col min="8" max="8" width="10.140625" style="1" customWidth="1"/>
    <col min="9" max="16384" width="9.00390625" style="1" bestFit="1" customWidth="1"/>
  </cols>
  <sheetData>
    <row r="1" spans="1:9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1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17" t="s">
        <v>10</v>
      </c>
    </row>
    <row r="4" spans="1:9" ht="21.75" customHeight="1">
      <c r="A4" s="5"/>
      <c r="B4" s="5"/>
      <c r="C4" s="5"/>
      <c r="D4" s="5"/>
      <c r="E4" s="7"/>
      <c r="F4" s="7"/>
      <c r="G4" s="5"/>
      <c r="H4" s="5"/>
      <c r="I4" s="18"/>
    </row>
    <row r="5" spans="1:9" ht="24.75" customHeight="1">
      <c r="A5" s="6">
        <v>1</v>
      </c>
      <c r="B5" s="8" t="s">
        <v>11</v>
      </c>
      <c r="C5" s="12" t="s">
        <v>12</v>
      </c>
      <c r="D5" s="8" t="s">
        <v>13</v>
      </c>
      <c r="E5" s="12">
        <v>61</v>
      </c>
      <c r="F5" s="11">
        <v>53.1</v>
      </c>
      <c r="G5" s="11">
        <f>E5*F5*1.23</f>
        <v>3984.093</v>
      </c>
      <c r="H5" s="11">
        <v>4780.91</v>
      </c>
      <c r="I5" s="8"/>
    </row>
    <row r="6" spans="1:9" ht="24.75" customHeight="1">
      <c r="A6" s="6">
        <v>2</v>
      </c>
      <c r="B6" s="12" t="s">
        <v>16</v>
      </c>
      <c r="C6" s="9" t="s">
        <v>17</v>
      </c>
      <c r="D6" s="8" t="s">
        <v>18</v>
      </c>
      <c r="E6" s="10">
        <v>123</v>
      </c>
      <c r="F6" s="10">
        <v>25.96</v>
      </c>
      <c r="G6" s="11">
        <f aca="true" t="shared" si="0" ref="G6:G69">E6*F6*1.23</f>
        <v>3927.4883999999997</v>
      </c>
      <c r="H6" s="11">
        <v>4712.99</v>
      </c>
      <c r="I6" s="18"/>
    </row>
    <row r="7" spans="1:9" ht="24.75" customHeight="1">
      <c r="A7" s="6">
        <v>3</v>
      </c>
      <c r="B7" s="8" t="s">
        <v>20</v>
      </c>
      <c r="C7" s="12" t="s">
        <v>21</v>
      </c>
      <c r="D7" s="8" t="s">
        <v>13</v>
      </c>
      <c r="E7" s="12">
        <v>61</v>
      </c>
      <c r="F7" s="11">
        <v>56.84</v>
      </c>
      <c r="G7" s="11">
        <f t="shared" si="0"/>
        <v>4264.7052</v>
      </c>
      <c r="H7" s="11">
        <v>5117.65</v>
      </c>
      <c r="I7" s="8"/>
    </row>
    <row r="8" spans="1:9" ht="24.75" customHeight="1">
      <c r="A8" s="6">
        <v>4</v>
      </c>
      <c r="B8" s="12" t="s">
        <v>23</v>
      </c>
      <c r="C8" s="9" t="s">
        <v>24</v>
      </c>
      <c r="D8" s="8" t="s">
        <v>18</v>
      </c>
      <c r="E8" s="10">
        <v>123</v>
      </c>
      <c r="F8" s="10">
        <v>54.83</v>
      </c>
      <c r="G8" s="11">
        <f t="shared" si="0"/>
        <v>8295.2307</v>
      </c>
      <c r="H8" s="11">
        <v>9954.28</v>
      </c>
      <c r="I8" s="18"/>
    </row>
    <row r="9" spans="1:9" ht="24.75" customHeight="1">
      <c r="A9" s="6">
        <v>5</v>
      </c>
      <c r="B9" s="8" t="s">
        <v>26</v>
      </c>
      <c r="C9" s="12" t="s">
        <v>27</v>
      </c>
      <c r="D9" s="8" t="s">
        <v>13</v>
      </c>
      <c r="E9" s="12">
        <v>61</v>
      </c>
      <c r="F9" s="11">
        <v>51.92</v>
      </c>
      <c r="G9" s="11">
        <f t="shared" si="0"/>
        <v>3895.5575999999996</v>
      </c>
      <c r="H9" s="11">
        <v>4674.67</v>
      </c>
      <c r="I9" s="8"/>
    </row>
    <row r="10" spans="1:9" ht="24.75" customHeight="1">
      <c r="A10" s="6">
        <v>6</v>
      </c>
      <c r="B10" s="8" t="s">
        <v>29</v>
      </c>
      <c r="C10" s="12" t="s">
        <v>30</v>
      </c>
      <c r="D10" s="8" t="s">
        <v>13</v>
      </c>
      <c r="E10" s="12">
        <v>61</v>
      </c>
      <c r="F10" s="11">
        <v>53.1</v>
      </c>
      <c r="G10" s="11">
        <f t="shared" si="0"/>
        <v>3984.093</v>
      </c>
      <c r="H10" s="11">
        <v>4780.91</v>
      </c>
      <c r="I10" s="8"/>
    </row>
    <row r="11" spans="1:9" ht="24.75" customHeight="1">
      <c r="A11" s="6">
        <v>7</v>
      </c>
      <c r="B11" s="8" t="s">
        <v>32</v>
      </c>
      <c r="C11" s="12" t="s">
        <v>33</v>
      </c>
      <c r="D11" s="8" t="s">
        <v>13</v>
      </c>
      <c r="E11" s="12">
        <v>61</v>
      </c>
      <c r="F11" s="11">
        <v>55.46</v>
      </c>
      <c r="G11" s="11">
        <f t="shared" si="0"/>
        <v>4161.1638</v>
      </c>
      <c r="H11" s="11">
        <v>4993.4</v>
      </c>
      <c r="I11" s="8"/>
    </row>
    <row r="12" spans="1:9" ht="24.75" customHeight="1">
      <c r="A12" s="6">
        <v>8</v>
      </c>
      <c r="B12" s="12" t="s">
        <v>35</v>
      </c>
      <c r="C12" s="12" t="s">
        <v>36</v>
      </c>
      <c r="D12" s="8" t="s">
        <v>18</v>
      </c>
      <c r="E12" s="10">
        <v>123</v>
      </c>
      <c r="F12" s="25">
        <v>47.34</v>
      </c>
      <c r="G12" s="11">
        <f t="shared" si="0"/>
        <v>7162.0686000000005</v>
      </c>
      <c r="H12" s="11">
        <v>8594.48</v>
      </c>
      <c r="I12" s="29"/>
    </row>
    <row r="13" spans="1:9" ht="24.75" customHeight="1">
      <c r="A13" s="6">
        <v>9</v>
      </c>
      <c r="B13" s="12" t="s">
        <v>38</v>
      </c>
      <c r="C13" s="9" t="s">
        <v>39</v>
      </c>
      <c r="D13" s="8" t="s">
        <v>18</v>
      </c>
      <c r="E13" s="10">
        <v>123</v>
      </c>
      <c r="F13" s="10">
        <v>26.61</v>
      </c>
      <c r="G13" s="11">
        <f t="shared" si="0"/>
        <v>4025.8268999999996</v>
      </c>
      <c r="H13" s="11">
        <v>4830.99</v>
      </c>
      <c r="I13" s="18"/>
    </row>
    <row r="14" spans="1:9" ht="24.75" customHeight="1">
      <c r="A14" s="6">
        <v>10</v>
      </c>
      <c r="B14" s="8" t="s">
        <v>41</v>
      </c>
      <c r="C14" s="12" t="s">
        <v>42</v>
      </c>
      <c r="D14" s="8" t="s">
        <v>13</v>
      </c>
      <c r="E14" s="12">
        <v>61</v>
      </c>
      <c r="F14" s="11">
        <v>53.1</v>
      </c>
      <c r="G14" s="11">
        <f t="shared" si="0"/>
        <v>3984.093</v>
      </c>
      <c r="H14" s="11">
        <v>4780.91</v>
      </c>
      <c r="I14" s="8"/>
    </row>
    <row r="15" spans="1:9" ht="24.75" customHeight="1">
      <c r="A15" s="6">
        <v>11</v>
      </c>
      <c r="B15" s="8" t="s">
        <v>44</v>
      </c>
      <c r="C15" s="12" t="s">
        <v>45</v>
      </c>
      <c r="D15" s="8" t="s">
        <v>13</v>
      </c>
      <c r="E15" s="12">
        <v>61</v>
      </c>
      <c r="F15" s="11">
        <v>50.74</v>
      </c>
      <c r="G15" s="11">
        <f t="shared" si="0"/>
        <v>3807.0222000000003</v>
      </c>
      <c r="H15" s="11">
        <v>4568.43</v>
      </c>
      <c r="I15" s="8"/>
    </row>
    <row r="16" spans="1:9" ht="24.75" customHeight="1">
      <c r="A16" s="6">
        <v>12</v>
      </c>
      <c r="B16" s="12" t="s">
        <v>47</v>
      </c>
      <c r="C16" s="12" t="s">
        <v>48</v>
      </c>
      <c r="D16" s="8" t="s">
        <v>18</v>
      </c>
      <c r="E16" s="10">
        <v>123</v>
      </c>
      <c r="F16" s="25">
        <v>26.61</v>
      </c>
      <c r="G16" s="11">
        <f t="shared" si="0"/>
        <v>4025.8268999999996</v>
      </c>
      <c r="H16" s="11">
        <v>4830.99</v>
      </c>
      <c r="I16" s="29"/>
    </row>
    <row r="17" spans="1:9" ht="24.75" customHeight="1">
      <c r="A17" s="6">
        <v>13</v>
      </c>
      <c r="B17" s="8" t="s">
        <v>50</v>
      </c>
      <c r="C17" s="12" t="s">
        <v>51</v>
      </c>
      <c r="D17" s="8" t="s">
        <v>13</v>
      </c>
      <c r="E17" s="12">
        <v>61</v>
      </c>
      <c r="F17" s="11">
        <v>26.61</v>
      </c>
      <c r="G17" s="11">
        <f t="shared" si="0"/>
        <v>1996.5483</v>
      </c>
      <c r="H17" s="11">
        <v>2395.86</v>
      </c>
      <c r="I17" s="8"/>
    </row>
    <row r="18" spans="1:9" ht="24.75" customHeight="1">
      <c r="A18" s="6">
        <v>14</v>
      </c>
      <c r="B18" s="8" t="s">
        <v>53</v>
      </c>
      <c r="C18" s="12" t="s">
        <v>54</v>
      </c>
      <c r="D18" s="8" t="s">
        <v>13</v>
      </c>
      <c r="E18" s="12">
        <v>61</v>
      </c>
      <c r="F18" s="11">
        <v>51.92</v>
      </c>
      <c r="G18" s="11">
        <f t="shared" si="0"/>
        <v>3895.5575999999996</v>
      </c>
      <c r="H18" s="11">
        <v>4674.67</v>
      </c>
      <c r="I18" s="8"/>
    </row>
    <row r="19" spans="1:9" ht="24.75" customHeight="1">
      <c r="A19" s="6">
        <v>15</v>
      </c>
      <c r="B19" s="8" t="s">
        <v>56</v>
      </c>
      <c r="C19" s="12" t="s">
        <v>57</v>
      </c>
      <c r="D19" s="8" t="s">
        <v>13</v>
      </c>
      <c r="E19" s="12">
        <v>61</v>
      </c>
      <c r="F19" s="16">
        <v>45.96</v>
      </c>
      <c r="G19" s="11">
        <f t="shared" si="0"/>
        <v>3448.3788</v>
      </c>
      <c r="H19" s="11">
        <v>4138.05</v>
      </c>
      <c r="I19" s="8"/>
    </row>
    <row r="20" spans="1:9" ht="24.75" customHeight="1">
      <c r="A20" s="6">
        <v>16</v>
      </c>
      <c r="B20" s="8" t="s">
        <v>59</v>
      </c>
      <c r="C20" s="12" t="s">
        <v>60</v>
      </c>
      <c r="D20" s="8" t="s">
        <v>13</v>
      </c>
      <c r="E20" s="12">
        <v>61</v>
      </c>
      <c r="F20" s="11">
        <v>26.61</v>
      </c>
      <c r="G20" s="11">
        <f t="shared" si="0"/>
        <v>1996.5483</v>
      </c>
      <c r="H20" s="11">
        <v>2395.86</v>
      </c>
      <c r="I20" s="8"/>
    </row>
    <row r="21" spans="1:9" s="24" customFormat="1" ht="24.75" customHeight="1">
      <c r="A21" s="6">
        <v>17</v>
      </c>
      <c r="B21" s="8" t="s">
        <v>62</v>
      </c>
      <c r="C21" s="26" t="s">
        <v>63</v>
      </c>
      <c r="D21" s="8" t="s">
        <v>13</v>
      </c>
      <c r="E21" s="12">
        <v>61</v>
      </c>
      <c r="F21" s="27">
        <v>54.42</v>
      </c>
      <c r="G21" s="11">
        <f t="shared" si="0"/>
        <v>4083.1326</v>
      </c>
      <c r="H21" s="11">
        <v>4899.76</v>
      </c>
      <c r="I21" s="30"/>
    </row>
    <row r="22" spans="1:9" s="24" customFormat="1" ht="24.75" customHeight="1">
      <c r="A22" s="6">
        <v>18</v>
      </c>
      <c r="B22" s="15" t="s">
        <v>65</v>
      </c>
      <c r="C22" s="26" t="s">
        <v>66</v>
      </c>
      <c r="D22" s="8" t="s">
        <v>18</v>
      </c>
      <c r="E22" s="10">
        <v>123</v>
      </c>
      <c r="F22" s="28">
        <v>56.84</v>
      </c>
      <c r="G22" s="11">
        <f t="shared" si="0"/>
        <v>8599.323600000002</v>
      </c>
      <c r="H22" s="11">
        <v>10319.19</v>
      </c>
      <c r="I22" s="31"/>
    </row>
    <row r="23" spans="1:9" ht="24.75" customHeight="1">
      <c r="A23" s="6">
        <v>19</v>
      </c>
      <c r="B23" s="8" t="s">
        <v>68</v>
      </c>
      <c r="C23" s="12" t="s">
        <v>69</v>
      </c>
      <c r="D23" s="8" t="s">
        <v>13</v>
      </c>
      <c r="E23" s="12">
        <v>61</v>
      </c>
      <c r="F23" s="11">
        <v>54.43</v>
      </c>
      <c r="G23" s="11">
        <f t="shared" si="0"/>
        <v>4083.8829</v>
      </c>
      <c r="H23" s="11">
        <v>4900.66</v>
      </c>
      <c r="I23" s="8"/>
    </row>
    <row r="24" spans="1:9" ht="24.75" customHeight="1">
      <c r="A24" s="6">
        <v>20</v>
      </c>
      <c r="B24" s="8" t="s">
        <v>71</v>
      </c>
      <c r="C24" s="12" t="s">
        <v>72</v>
      </c>
      <c r="D24" s="8" t="s">
        <v>13</v>
      </c>
      <c r="E24" s="12">
        <v>61</v>
      </c>
      <c r="F24" s="11">
        <v>51.92</v>
      </c>
      <c r="G24" s="11">
        <f t="shared" si="0"/>
        <v>3895.5575999999996</v>
      </c>
      <c r="H24" s="11">
        <v>4674.67</v>
      </c>
      <c r="I24" s="8"/>
    </row>
    <row r="25" spans="1:9" ht="24.75" customHeight="1">
      <c r="A25" s="6">
        <v>21</v>
      </c>
      <c r="B25" s="15" t="s">
        <v>74</v>
      </c>
      <c r="C25" s="12" t="s">
        <v>75</v>
      </c>
      <c r="D25" s="8" t="s">
        <v>18</v>
      </c>
      <c r="E25" s="10">
        <v>123</v>
      </c>
      <c r="F25" s="25">
        <v>54.42</v>
      </c>
      <c r="G25" s="11">
        <f t="shared" si="0"/>
        <v>8233.201799999999</v>
      </c>
      <c r="H25" s="11">
        <v>9879.84</v>
      </c>
      <c r="I25" s="29"/>
    </row>
    <row r="26" spans="1:9" ht="24.75" customHeight="1">
      <c r="A26" s="6">
        <v>22</v>
      </c>
      <c r="B26" s="8" t="s">
        <v>77</v>
      </c>
      <c r="C26" s="12" t="s">
        <v>78</v>
      </c>
      <c r="D26" s="8" t="s">
        <v>13</v>
      </c>
      <c r="E26" s="12">
        <v>61</v>
      </c>
      <c r="F26" s="11">
        <v>45.69</v>
      </c>
      <c r="G26" s="11">
        <f t="shared" si="0"/>
        <v>3428.1206999999995</v>
      </c>
      <c r="H26" s="11">
        <v>4113.74</v>
      </c>
      <c r="I26" s="8"/>
    </row>
    <row r="27" spans="1:9" ht="24.75" customHeight="1">
      <c r="A27" s="6">
        <v>23</v>
      </c>
      <c r="B27" s="15" t="s">
        <v>80</v>
      </c>
      <c r="C27" s="12" t="s">
        <v>81</v>
      </c>
      <c r="D27" s="8" t="s">
        <v>18</v>
      </c>
      <c r="E27" s="10">
        <v>123</v>
      </c>
      <c r="F27" s="25">
        <v>25.96</v>
      </c>
      <c r="G27" s="11">
        <f t="shared" si="0"/>
        <v>3927.4883999999997</v>
      </c>
      <c r="H27" s="11">
        <v>4712.99</v>
      </c>
      <c r="I27" s="29"/>
    </row>
    <row r="28" spans="1:9" ht="24.75" customHeight="1">
      <c r="A28" s="6">
        <v>24</v>
      </c>
      <c r="B28" s="15" t="s">
        <v>83</v>
      </c>
      <c r="C28" s="9" t="s">
        <v>84</v>
      </c>
      <c r="D28" s="8" t="s">
        <v>18</v>
      </c>
      <c r="E28" s="10">
        <v>123</v>
      </c>
      <c r="F28" s="10">
        <v>51.92</v>
      </c>
      <c r="G28" s="11">
        <f t="shared" si="0"/>
        <v>7854.9767999999995</v>
      </c>
      <c r="H28" s="11">
        <v>9425.97</v>
      </c>
      <c r="I28" s="18"/>
    </row>
    <row r="29" spans="1:9" ht="24.75" customHeight="1">
      <c r="A29" s="6">
        <v>25</v>
      </c>
      <c r="B29" s="8" t="s">
        <v>86</v>
      </c>
      <c r="C29" s="12" t="s">
        <v>87</v>
      </c>
      <c r="D29" s="8" t="s">
        <v>13</v>
      </c>
      <c r="E29" s="12">
        <v>61</v>
      </c>
      <c r="F29" s="11">
        <v>54.43</v>
      </c>
      <c r="G29" s="11">
        <f t="shared" si="0"/>
        <v>4083.8829</v>
      </c>
      <c r="H29" s="11">
        <v>4900.66</v>
      </c>
      <c r="I29" s="8"/>
    </row>
    <row r="30" spans="1:9" ht="24.75" customHeight="1">
      <c r="A30" s="6">
        <v>26</v>
      </c>
      <c r="B30" s="8" t="s">
        <v>89</v>
      </c>
      <c r="C30" s="12" t="s">
        <v>90</v>
      </c>
      <c r="D30" s="8" t="s">
        <v>13</v>
      </c>
      <c r="E30" s="12">
        <v>61</v>
      </c>
      <c r="F30" s="11">
        <v>67.21</v>
      </c>
      <c r="G30" s="11">
        <f t="shared" si="0"/>
        <v>5042.766299999999</v>
      </c>
      <c r="H30" s="14">
        <v>5893.92</v>
      </c>
      <c r="I30" s="8"/>
    </row>
    <row r="31" spans="1:9" ht="24.75" customHeight="1">
      <c r="A31" s="6">
        <v>27</v>
      </c>
      <c r="B31" s="8" t="s">
        <v>91</v>
      </c>
      <c r="C31" s="12" t="s">
        <v>92</v>
      </c>
      <c r="D31" s="8" t="s">
        <v>13</v>
      </c>
      <c r="E31" s="12">
        <v>61</v>
      </c>
      <c r="F31" s="11">
        <v>71.99</v>
      </c>
      <c r="G31" s="11">
        <f t="shared" si="0"/>
        <v>5401.409699999999</v>
      </c>
      <c r="H31" s="11">
        <v>6481.69</v>
      </c>
      <c r="I31" s="8"/>
    </row>
    <row r="32" spans="1:9" ht="24.75" customHeight="1">
      <c r="A32" s="6">
        <v>28</v>
      </c>
      <c r="B32" s="8" t="s">
        <v>94</v>
      </c>
      <c r="C32" s="12" t="s">
        <v>95</v>
      </c>
      <c r="D32" s="8" t="s">
        <v>13</v>
      </c>
      <c r="E32" s="12">
        <v>61</v>
      </c>
      <c r="F32" s="11">
        <v>49.53</v>
      </c>
      <c r="G32" s="11">
        <f t="shared" si="0"/>
        <v>3716.2358999999997</v>
      </c>
      <c r="H32" s="11">
        <v>4459.48</v>
      </c>
      <c r="I32" s="8"/>
    </row>
    <row r="33" spans="1:9" ht="24.75" customHeight="1">
      <c r="A33" s="6">
        <v>29</v>
      </c>
      <c r="B33" s="8" t="s">
        <v>96</v>
      </c>
      <c r="C33" s="12" t="s">
        <v>97</v>
      </c>
      <c r="D33" s="8" t="s">
        <v>13</v>
      </c>
      <c r="E33" s="12">
        <v>61</v>
      </c>
      <c r="F33" s="11">
        <v>75.48</v>
      </c>
      <c r="G33" s="11">
        <f t="shared" si="0"/>
        <v>5663.264400000001</v>
      </c>
      <c r="H33" s="14">
        <v>2927.73</v>
      </c>
      <c r="I33" s="8"/>
    </row>
    <row r="34" spans="1:9" ht="24.75" customHeight="1">
      <c r="A34" s="6">
        <v>30</v>
      </c>
      <c r="B34" s="8" t="s">
        <v>98</v>
      </c>
      <c r="C34" s="12" t="s">
        <v>99</v>
      </c>
      <c r="D34" s="8" t="s">
        <v>13</v>
      </c>
      <c r="E34" s="12">
        <v>61</v>
      </c>
      <c r="F34" s="11">
        <v>53.84</v>
      </c>
      <c r="G34" s="11">
        <f t="shared" si="0"/>
        <v>4039.6152</v>
      </c>
      <c r="H34" s="11">
        <v>4847.54</v>
      </c>
      <c r="I34" s="8"/>
    </row>
    <row r="35" spans="1:9" ht="24.75" customHeight="1">
      <c r="A35" s="6">
        <v>31</v>
      </c>
      <c r="B35" s="8" t="s">
        <v>100</v>
      </c>
      <c r="C35" s="12" t="s">
        <v>101</v>
      </c>
      <c r="D35" s="8" t="s">
        <v>13</v>
      </c>
      <c r="E35" s="12">
        <v>61</v>
      </c>
      <c r="F35" s="11">
        <v>69.89</v>
      </c>
      <c r="G35" s="11">
        <f t="shared" si="0"/>
        <v>5243.8467</v>
      </c>
      <c r="H35" s="14">
        <v>4932.69</v>
      </c>
      <c r="I35" s="8"/>
    </row>
    <row r="36" spans="1:9" ht="24.75" customHeight="1">
      <c r="A36" s="6">
        <v>32</v>
      </c>
      <c r="B36" s="8" t="s">
        <v>102</v>
      </c>
      <c r="C36" s="12" t="s">
        <v>103</v>
      </c>
      <c r="D36" s="8" t="s">
        <v>13</v>
      </c>
      <c r="E36" s="12">
        <v>61</v>
      </c>
      <c r="F36" s="11">
        <v>68.82</v>
      </c>
      <c r="G36" s="11">
        <f t="shared" si="0"/>
        <v>5163.5646</v>
      </c>
      <c r="H36" s="11">
        <v>6196.28</v>
      </c>
      <c r="I36" s="8"/>
    </row>
    <row r="37" spans="1:9" ht="24.75" customHeight="1">
      <c r="A37" s="6">
        <v>33</v>
      </c>
      <c r="B37" s="8" t="s">
        <v>104</v>
      </c>
      <c r="C37" s="12" t="s">
        <v>105</v>
      </c>
      <c r="D37" s="8" t="s">
        <v>106</v>
      </c>
      <c r="E37" s="12">
        <v>48</v>
      </c>
      <c r="F37" s="11">
        <v>73.11</v>
      </c>
      <c r="G37" s="11">
        <f t="shared" si="0"/>
        <v>4316.4144</v>
      </c>
      <c r="H37" s="14">
        <v>3777.78</v>
      </c>
      <c r="I37" s="8"/>
    </row>
    <row r="38" spans="1:9" ht="24.75" customHeight="1">
      <c r="A38" s="6">
        <v>34</v>
      </c>
      <c r="B38" s="8" t="s">
        <v>107</v>
      </c>
      <c r="C38" s="12" t="s">
        <v>108</v>
      </c>
      <c r="D38" s="8" t="s">
        <v>18</v>
      </c>
      <c r="E38" s="10">
        <v>123</v>
      </c>
      <c r="F38" s="11">
        <v>70.6</v>
      </c>
      <c r="G38" s="11">
        <f t="shared" si="0"/>
        <v>10681.073999999999</v>
      </c>
      <c r="H38" s="11">
        <v>12817.29</v>
      </c>
      <c r="I38" s="8"/>
    </row>
    <row r="39" spans="1:11" ht="24.75" customHeight="1">
      <c r="A39" s="6">
        <v>35</v>
      </c>
      <c r="B39" s="8" t="s">
        <v>110</v>
      </c>
      <c r="C39" s="12" t="s">
        <v>111</v>
      </c>
      <c r="D39" s="8" t="s">
        <v>13</v>
      </c>
      <c r="E39" s="12">
        <v>61</v>
      </c>
      <c r="F39" s="11">
        <v>69.48</v>
      </c>
      <c r="G39" s="11">
        <f t="shared" si="0"/>
        <v>5213.084400000001</v>
      </c>
      <c r="H39" s="14">
        <v>5079.74</v>
      </c>
      <c r="I39" s="8"/>
      <c r="K39" s="32"/>
    </row>
    <row r="40" spans="1:9" ht="24.75" customHeight="1">
      <c r="A40" s="6">
        <v>36</v>
      </c>
      <c r="B40" s="8" t="s">
        <v>112</v>
      </c>
      <c r="C40" s="12" t="s">
        <v>113</v>
      </c>
      <c r="D40" s="8" t="s">
        <v>18</v>
      </c>
      <c r="E40" s="10">
        <v>123</v>
      </c>
      <c r="F40" s="11">
        <v>40.45</v>
      </c>
      <c r="G40" s="11">
        <f t="shared" si="0"/>
        <v>6119.6805</v>
      </c>
      <c r="H40" s="11">
        <v>7343.62</v>
      </c>
      <c r="I40" s="8"/>
    </row>
    <row r="41" spans="1:9" ht="24.75" customHeight="1">
      <c r="A41" s="6">
        <v>37</v>
      </c>
      <c r="B41" s="8" t="s">
        <v>114</v>
      </c>
      <c r="C41" s="12" t="s">
        <v>115</v>
      </c>
      <c r="D41" s="8" t="s">
        <v>13</v>
      </c>
      <c r="E41" s="12">
        <v>61</v>
      </c>
      <c r="F41" s="11">
        <v>68.21</v>
      </c>
      <c r="G41" s="11">
        <f t="shared" si="0"/>
        <v>5117.796299999999</v>
      </c>
      <c r="H41" s="11">
        <v>6141.36</v>
      </c>
      <c r="I41" s="8"/>
    </row>
    <row r="42" spans="1:9" ht="24.75" customHeight="1">
      <c r="A42" s="6">
        <v>38</v>
      </c>
      <c r="B42" s="8" t="s">
        <v>116</v>
      </c>
      <c r="C42" s="12" t="s">
        <v>117</v>
      </c>
      <c r="D42" s="8" t="s">
        <v>13</v>
      </c>
      <c r="E42" s="12">
        <v>61</v>
      </c>
      <c r="F42" s="11">
        <v>68.21</v>
      </c>
      <c r="G42" s="11">
        <f t="shared" si="0"/>
        <v>5117.796299999999</v>
      </c>
      <c r="H42" s="14">
        <v>5535.25</v>
      </c>
      <c r="I42" s="8"/>
    </row>
    <row r="43" spans="1:9" ht="24.75" customHeight="1">
      <c r="A43" s="6">
        <v>39</v>
      </c>
      <c r="B43" s="8" t="s">
        <v>118</v>
      </c>
      <c r="C43" s="12" t="s">
        <v>119</v>
      </c>
      <c r="D43" s="8" t="s">
        <v>13</v>
      </c>
      <c r="E43" s="12">
        <v>61</v>
      </c>
      <c r="F43" s="11">
        <v>40.45</v>
      </c>
      <c r="G43" s="11">
        <f t="shared" si="0"/>
        <v>3034.9635000000003</v>
      </c>
      <c r="H43" s="11">
        <v>3641.96</v>
      </c>
      <c r="I43" s="8"/>
    </row>
    <row r="44" spans="1:9" ht="24.75" customHeight="1">
      <c r="A44" s="6">
        <v>40</v>
      </c>
      <c r="B44" s="8" t="s">
        <v>120</v>
      </c>
      <c r="C44" s="12" t="s">
        <v>121</v>
      </c>
      <c r="D44" s="8" t="s">
        <v>13</v>
      </c>
      <c r="E44" s="12">
        <v>61</v>
      </c>
      <c r="F44" s="11">
        <v>69.48</v>
      </c>
      <c r="G44" s="11">
        <f t="shared" si="0"/>
        <v>5213.084400000001</v>
      </c>
      <c r="H44" s="11">
        <v>6255.7</v>
      </c>
      <c r="I44" s="8"/>
    </row>
    <row r="45" spans="1:9" ht="24.75" customHeight="1">
      <c r="A45" s="6">
        <v>41</v>
      </c>
      <c r="B45" s="8" t="s">
        <v>122</v>
      </c>
      <c r="C45" s="12" t="s">
        <v>123</v>
      </c>
      <c r="D45" s="8" t="s">
        <v>13</v>
      </c>
      <c r="E45" s="12">
        <v>61</v>
      </c>
      <c r="F45" s="11">
        <v>49.45</v>
      </c>
      <c r="G45" s="11">
        <f t="shared" si="0"/>
        <v>3710.2335000000003</v>
      </c>
      <c r="H45" s="11">
        <v>4452.28</v>
      </c>
      <c r="I45" s="8"/>
    </row>
    <row r="46" spans="1:9" ht="24.75" customHeight="1">
      <c r="A46" s="6">
        <v>42</v>
      </c>
      <c r="B46" s="8" t="s">
        <v>124</v>
      </c>
      <c r="C46" s="12" t="s">
        <v>125</v>
      </c>
      <c r="D46" s="8" t="s">
        <v>13</v>
      </c>
      <c r="E46" s="12">
        <v>61</v>
      </c>
      <c r="F46" s="11">
        <v>69.48</v>
      </c>
      <c r="G46" s="11">
        <f t="shared" si="0"/>
        <v>5213.084400000001</v>
      </c>
      <c r="H46" s="14">
        <v>5079.74</v>
      </c>
      <c r="I46" s="8"/>
    </row>
    <row r="47" spans="1:9" ht="24.75" customHeight="1">
      <c r="A47" s="6">
        <v>43</v>
      </c>
      <c r="B47" s="8" t="s">
        <v>126</v>
      </c>
      <c r="C47" s="12" t="s">
        <v>127</v>
      </c>
      <c r="D47" s="8" t="s">
        <v>13</v>
      </c>
      <c r="E47" s="12">
        <v>61</v>
      </c>
      <c r="F47" s="11">
        <v>46.9</v>
      </c>
      <c r="G47" s="11">
        <f t="shared" si="0"/>
        <v>3518.907</v>
      </c>
      <c r="H47" s="11">
        <v>4222.69</v>
      </c>
      <c r="I47" s="8"/>
    </row>
    <row r="48" spans="1:9" ht="24.75" customHeight="1">
      <c r="A48" s="6">
        <v>44</v>
      </c>
      <c r="B48" s="8" t="s">
        <v>128</v>
      </c>
      <c r="C48" s="12" t="s">
        <v>129</v>
      </c>
      <c r="D48" s="8" t="s">
        <v>13</v>
      </c>
      <c r="E48" s="12">
        <v>61</v>
      </c>
      <c r="F48" s="11">
        <v>54.43</v>
      </c>
      <c r="G48" s="11">
        <f t="shared" si="0"/>
        <v>4083.8829</v>
      </c>
      <c r="H48" s="11">
        <v>4900.66</v>
      </c>
      <c r="I48" s="8"/>
    </row>
    <row r="49" spans="1:9" ht="24.75" customHeight="1">
      <c r="A49" s="6">
        <v>45</v>
      </c>
      <c r="B49" s="8" t="s">
        <v>130</v>
      </c>
      <c r="C49" s="12" t="s">
        <v>131</v>
      </c>
      <c r="D49" s="8" t="s">
        <v>13</v>
      </c>
      <c r="E49" s="12">
        <v>61</v>
      </c>
      <c r="F49" s="11">
        <v>53.1</v>
      </c>
      <c r="G49" s="11">
        <f t="shared" si="0"/>
        <v>3984.093</v>
      </c>
      <c r="H49" s="11">
        <v>4780.91</v>
      </c>
      <c r="I49" s="8"/>
    </row>
    <row r="50" spans="1:9" ht="24.75" customHeight="1">
      <c r="A50" s="6">
        <v>46</v>
      </c>
      <c r="B50" s="8" t="s">
        <v>132</v>
      </c>
      <c r="C50" s="12" t="s">
        <v>133</v>
      </c>
      <c r="D50" s="8" t="s">
        <v>13</v>
      </c>
      <c r="E50" s="12">
        <v>61</v>
      </c>
      <c r="F50" s="11">
        <v>50.74</v>
      </c>
      <c r="G50" s="11">
        <f t="shared" si="0"/>
        <v>3807.0222000000003</v>
      </c>
      <c r="H50" s="11">
        <v>4568.43</v>
      </c>
      <c r="I50" s="8"/>
    </row>
    <row r="51" spans="1:9" ht="24.75" customHeight="1">
      <c r="A51" s="6">
        <v>47</v>
      </c>
      <c r="B51" s="8" t="s">
        <v>134</v>
      </c>
      <c r="C51" s="12" t="s">
        <v>135</v>
      </c>
      <c r="D51" s="8" t="s">
        <v>13</v>
      </c>
      <c r="E51" s="12">
        <v>61</v>
      </c>
      <c r="F51" s="16">
        <v>53.1</v>
      </c>
      <c r="G51" s="11">
        <f t="shared" si="0"/>
        <v>3984.093</v>
      </c>
      <c r="H51" s="11">
        <v>4780.91</v>
      </c>
      <c r="I51" s="8"/>
    </row>
    <row r="52" spans="1:9" ht="24.75" customHeight="1">
      <c r="A52" s="6">
        <v>48</v>
      </c>
      <c r="B52" s="8" t="s">
        <v>136</v>
      </c>
      <c r="C52" s="12" t="s">
        <v>137</v>
      </c>
      <c r="D52" s="8" t="s">
        <v>13</v>
      </c>
      <c r="E52" s="12">
        <v>61</v>
      </c>
      <c r="F52" s="16">
        <v>54.83</v>
      </c>
      <c r="G52" s="11">
        <f t="shared" si="0"/>
        <v>4113.8949</v>
      </c>
      <c r="H52" s="11">
        <v>4936.67</v>
      </c>
      <c r="I52" s="8"/>
    </row>
    <row r="53" spans="1:9" ht="24.75" customHeight="1">
      <c r="A53" s="6">
        <v>49</v>
      </c>
      <c r="B53" s="8" t="s">
        <v>138</v>
      </c>
      <c r="C53" s="12" t="s">
        <v>139</v>
      </c>
      <c r="D53" s="8" t="s">
        <v>13</v>
      </c>
      <c r="E53" s="12">
        <v>61</v>
      </c>
      <c r="F53" s="16">
        <v>25.96</v>
      </c>
      <c r="G53" s="11">
        <f t="shared" si="0"/>
        <v>1947.7787999999998</v>
      </c>
      <c r="H53" s="11">
        <v>2337.33</v>
      </c>
      <c r="I53" s="8"/>
    </row>
    <row r="54" spans="1:9" ht="24.75" customHeight="1">
      <c r="A54" s="6">
        <v>50</v>
      </c>
      <c r="B54" s="8" t="s">
        <v>140</v>
      </c>
      <c r="C54" s="12" t="s">
        <v>141</v>
      </c>
      <c r="D54" s="8" t="s">
        <v>13</v>
      </c>
      <c r="E54" s="12">
        <v>61</v>
      </c>
      <c r="F54" s="11">
        <v>25.96</v>
      </c>
      <c r="G54" s="11">
        <f t="shared" si="0"/>
        <v>1947.7787999999998</v>
      </c>
      <c r="H54" s="11">
        <v>2337.33</v>
      </c>
      <c r="I54" s="8"/>
    </row>
    <row r="55" spans="1:9" ht="24.75" customHeight="1">
      <c r="A55" s="6">
        <v>51</v>
      </c>
      <c r="B55" s="8" t="s">
        <v>142</v>
      </c>
      <c r="C55" s="12" t="s">
        <v>143</v>
      </c>
      <c r="D55" s="8" t="s">
        <v>13</v>
      </c>
      <c r="E55" s="12">
        <v>61</v>
      </c>
      <c r="F55" s="11">
        <v>25.96</v>
      </c>
      <c r="G55" s="11">
        <f t="shared" si="0"/>
        <v>1947.7787999999998</v>
      </c>
      <c r="H55" s="11">
        <v>2337.33</v>
      </c>
      <c r="I55" s="8"/>
    </row>
    <row r="56" spans="1:9" ht="24.75" customHeight="1">
      <c r="A56" s="6">
        <v>52</v>
      </c>
      <c r="B56" s="8" t="s">
        <v>144</v>
      </c>
      <c r="C56" s="12" t="s">
        <v>145</v>
      </c>
      <c r="D56" s="8" t="s">
        <v>18</v>
      </c>
      <c r="E56" s="10">
        <v>123</v>
      </c>
      <c r="F56" s="11">
        <v>50.74</v>
      </c>
      <c r="G56" s="11">
        <f t="shared" si="0"/>
        <v>7676.4546</v>
      </c>
      <c r="H56" s="11">
        <v>9211.75</v>
      </c>
      <c r="I56" s="8"/>
    </row>
    <row r="57" spans="1:9" ht="24.75" customHeight="1">
      <c r="A57" s="6">
        <v>53</v>
      </c>
      <c r="B57" s="8" t="s">
        <v>146</v>
      </c>
      <c r="C57" s="12" t="s">
        <v>147</v>
      </c>
      <c r="D57" s="8" t="s">
        <v>13</v>
      </c>
      <c r="E57" s="12">
        <v>61</v>
      </c>
      <c r="F57" s="11">
        <v>54.42</v>
      </c>
      <c r="G57" s="11">
        <f t="shared" si="0"/>
        <v>4083.1326</v>
      </c>
      <c r="H57" s="11">
        <v>4899.76</v>
      </c>
      <c r="I57" s="11"/>
    </row>
    <row r="58" spans="1:9" ht="24.75" customHeight="1">
      <c r="A58" s="6">
        <v>54</v>
      </c>
      <c r="B58" s="8" t="s">
        <v>148</v>
      </c>
      <c r="C58" s="12" t="s">
        <v>149</v>
      </c>
      <c r="D58" s="8" t="s">
        <v>13</v>
      </c>
      <c r="E58" s="12">
        <v>61</v>
      </c>
      <c r="F58" s="11">
        <v>53.21</v>
      </c>
      <c r="G58" s="11">
        <f t="shared" si="0"/>
        <v>3992.3462999999997</v>
      </c>
      <c r="H58" s="11">
        <v>4790.82</v>
      </c>
      <c r="I58" s="8"/>
    </row>
    <row r="59" spans="1:9" ht="24.75" customHeight="1">
      <c r="A59" s="6">
        <v>55</v>
      </c>
      <c r="B59" s="8" t="s">
        <v>150</v>
      </c>
      <c r="C59" s="12" t="s">
        <v>151</v>
      </c>
      <c r="D59" s="8" t="s">
        <v>13</v>
      </c>
      <c r="E59" s="12">
        <v>61</v>
      </c>
      <c r="F59" s="11">
        <v>53.21</v>
      </c>
      <c r="G59" s="11">
        <f t="shared" si="0"/>
        <v>3992.3462999999997</v>
      </c>
      <c r="H59" s="11">
        <v>4790.82</v>
      </c>
      <c r="I59" s="8"/>
    </row>
    <row r="60" spans="1:9" ht="24.75" customHeight="1">
      <c r="A60" s="6">
        <v>56</v>
      </c>
      <c r="B60" s="8" t="s">
        <v>152</v>
      </c>
      <c r="C60" s="12" t="s">
        <v>153</v>
      </c>
      <c r="D60" s="8" t="s">
        <v>13</v>
      </c>
      <c r="E60" s="12">
        <v>61</v>
      </c>
      <c r="F60" s="11">
        <v>54.83</v>
      </c>
      <c r="G60" s="11">
        <f t="shared" si="0"/>
        <v>4113.8949</v>
      </c>
      <c r="H60" s="11">
        <v>4936.67</v>
      </c>
      <c r="I60" s="8"/>
    </row>
    <row r="61" spans="1:9" ht="24.75" customHeight="1">
      <c r="A61" s="6">
        <v>57</v>
      </c>
      <c r="B61" s="8" t="s">
        <v>154</v>
      </c>
      <c r="C61" s="12" t="s">
        <v>155</v>
      </c>
      <c r="D61" s="8" t="s">
        <v>13</v>
      </c>
      <c r="E61" s="12">
        <v>61</v>
      </c>
      <c r="F61" s="11">
        <v>53.21</v>
      </c>
      <c r="G61" s="11">
        <f t="shared" si="0"/>
        <v>3992.3462999999997</v>
      </c>
      <c r="H61" s="11">
        <v>4790.82</v>
      </c>
      <c r="I61" s="8"/>
    </row>
    <row r="62" spans="1:9" ht="24.75" customHeight="1">
      <c r="A62" s="6">
        <v>58</v>
      </c>
      <c r="B62" s="8" t="s">
        <v>156</v>
      </c>
      <c r="C62" s="12" t="s">
        <v>157</v>
      </c>
      <c r="D62" s="8" t="s">
        <v>18</v>
      </c>
      <c r="E62" s="10">
        <v>123</v>
      </c>
      <c r="F62" s="11">
        <v>26.61</v>
      </c>
      <c r="G62" s="11">
        <f t="shared" si="0"/>
        <v>4025.8268999999996</v>
      </c>
      <c r="H62" s="11">
        <v>4830.99</v>
      </c>
      <c r="I62" s="8"/>
    </row>
    <row r="63" spans="1:9" ht="24.75" customHeight="1">
      <c r="A63" s="6">
        <v>59</v>
      </c>
      <c r="B63" s="8" t="s">
        <v>158</v>
      </c>
      <c r="C63" s="12" t="s">
        <v>159</v>
      </c>
      <c r="D63" s="8" t="s">
        <v>13</v>
      </c>
      <c r="E63" s="12">
        <v>61</v>
      </c>
      <c r="F63" s="11">
        <v>26.61</v>
      </c>
      <c r="G63" s="11">
        <f t="shared" si="0"/>
        <v>1996.5483</v>
      </c>
      <c r="H63" s="11">
        <v>2395.86</v>
      </c>
      <c r="I63" s="8"/>
    </row>
    <row r="64" spans="1:9" ht="24.75" customHeight="1">
      <c r="A64" s="6">
        <v>60</v>
      </c>
      <c r="B64" s="8" t="s">
        <v>160</v>
      </c>
      <c r="C64" s="12" t="s">
        <v>161</v>
      </c>
      <c r="D64" s="8" t="s">
        <v>18</v>
      </c>
      <c r="E64" s="10">
        <v>123</v>
      </c>
      <c r="F64" s="11">
        <v>26.61</v>
      </c>
      <c r="G64" s="11">
        <f t="shared" si="0"/>
        <v>4025.8268999999996</v>
      </c>
      <c r="H64" s="11">
        <v>4830.99</v>
      </c>
      <c r="I64" s="8"/>
    </row>
    <row r="65" spans="1:9" ht="24.75" customHeight="1">
      <c r="A65" s="6">
        <v>61</v>
      </c>
      <c r="B65" s="8" t="s">
        <v>162</v>
      </c>
      <c r="C65" s="12" t="s">
        <v>163</v>
      </c>
      <c r="D65" s="8" t="s">
        <v>13</v>
      </c>
      <c r="E65" s="12">
        <v>61</v>
      </c>
      <c r="F65" s="11">
        <v>27.82</v>
      </c>
      <c r="G65" s="11">
        <f t="shared" si="0"/>
        <v>2087.3346</v>
      </c>
      <c r="H65" s="11">
        <v>2504.8</v>
      </c>
      <c r="I65" s="8"/>
    </row>
    <row r="66" spans="1:9" ht="24.75" customHeight="1">
      <c r="A66" s="6">
        <v>62</v>
      </c>
      <c r="B66" s="8" t="s">
        <v>164</v>
      </c>
      <c r="C66" s="12" t="s">
        <v>165</v>
      </c>
      <c r="D66" s="8" t="s">
        <v>13</v>
      </c>
      <c r="E66" s="12">
        <v>61</v>
      </c>
      <c r="F66" s="11">
        <v>24.78</v>
      </c>
      <c r="G66" s="11">
        <f t="shared" si="0"/>
        <v>1859.2434</v>
      </c>
      <c r="H66" s="11">
        <v>2231.09</v>
      </c>
      <c r="I66" s="8"/>
    </row>
    <row r="67" spans="1:9" ht="24.75" customHeight="1">
      <c r="A67" s="6">
        <v>63</v>
      </c>
      <c r="B67" s="8" t="s">
        <v>166</v>
      </c>
      <c r="C67" s="12" t="s">
        <v>167</v>
      </c>
      <c r="D67" s="8" t="s">
        <v>13</v>
      </c>
      <c r="E67" s="12">
        <v>61</v>
      </c>
      <c r="F67" s="11">
        <v>25.96</v>
      </c>
      <c r="G67" s="11">
        <f t="shared" si="0"/>
        <v>1947.7787999999998</v>
      </c>
      <c r="H67" s="11">
        <v>2337.33</v>
      </c>
      <c r="I67" s="8"/>
    </row>
    <row r="68" spans="1:9" ht="24.75" customHeight="1">
      <c r="A68" s="6">
        <v>64</v>
      </c>
      <c r="B68" s="8" t="s">
        <v>168</v>
      </c>
      <c r="C68" s="12" t="s">
        <v>169</v>
      </c>
      <c r="D68" s="8" t="s">
        <v>13</v>
      </c>
      <c r="E68" s="12">
        <v>61</v>
      </c>
      <c r="F68" s="11">
        <v>55.46</v>
      </c>
      <c r="G68" s="11">
        <f t="shared" si="0"/>
        <v>4161.1638</v>
      </c>
      <c r="H68" s="11">
        <v>4993.4</v>
      </c>
      <c r="I68" s="8"/>
    </row>
    <row r="69" spans="1:9" ht="24.75" customHeight="1">
      <c r="A69" s="6">
        <v>65</v>
      </c>
      <c r="B69" s="8" t="s">
        <v>170</v>
      </c>
      <c r="C69" s="12" t="s">
        <v>171</v>
      </c>
      <c r="D69" s="8" t="s">
        <v>13</v>
      </c>
      <c r="E69" s="12">
        <v>61</v>
      </c>
      <c r="F69" s="11">
        <v>53.1</v>
      </c>
      <c r="G69" s="11">
        <f t="shared" si="0"/>
        <v>3984.093</v>
      </c>
      <c r="H69" s="11">
        <v>4780.91</v>
      </c>
      <c r="I69" s="8"/>
    </row>
    <row r="70" spans="1:9" ht="24.75" customHeight="1">
      <c r="A70" s="6">
        <v>66</v>
      </c>
      <c r="B70" s="8" t="s">
        <v>172</v>
      </c>
      <c r="C70" s="12" t="s">
        <v>173</v>
      </c>
      <c r="D70" s="8" t="s">
        <v>13</v>
      </c>
      <c r="E70" s="12">
        <v>61</v>
      </c>
      <c r="F70" s="11">
        <v>51.13</v>
      </c>
      <c r="G70" s="11">
        <f>E70*F70*1.23</f>
        <v>3836.2839000000004</v>
      </c>
      <c r="H70" s="11">
        <v>4603.54</v>
      </c>
      <c r="I70" s="8"/>
    </row>
    <row r="71" spans="1:9" ht="24.75" customHeight="1">
      <c r="A71" s="6">
        <v>67</v>
      </c>
      <c r="B71" s="8" t="s">
        <v>174</v>
      </c>
      <c r="C71" s="12" t="s">
        <v>175</v>
      </c>
      <c r="D71" s="8" t="s">
        <v>13</v>
      </c>
      <c r="E71" s="12">
        <v>61</v>
      </c>
      <c r="F71" s="11">
        <v>51.92</v>
      </c>
      <c r="G71" s="11">
        <f>E71*F71*1.23</f>
        <v>3895.5575999999996</v>
      </c>
      <c r="H71" s="11">
        <v>4674.67</v>
      </c>
      <c r="I71" s="8"/>
    </row>
    <row r="72" spans="1:9" ht="24.75" customHeight="1">
      <c r="A72" s="6">
        <v>68</v>
      </c>
      <c r="B72" s="8" t="s">
        <v>176</v>
      </c>
      <c r="C72" s="12" t="s">
        <v>177</v>
      </c>
      <c r="D72" s="8" t="s">
        <v>13</v>
      </c>
      <c r="E72" s="12">
        <v>61</v>
      </c>
      <c r="F72" s="11">
        <v>53.21</v>
      </c>
      <c r="G72" s="11">
        <f>E72*F72*1.23</f>
        <v>3992.3462999999997</v>
      </c>
      <c r="H72" s="11">
        <v>4790.82</v>
      </c>
      <c r="I72" s="8"/>
    </row>
    <row r="73" spans="1:9" ht="24.75" customHeight="1">
      <c r="A73" s="6">
        <v>69</v>
      </c>
      <c r="B73" s="8" t="s">
        <v>178</v>
      </c>
      <c r="C73" s="12" t="s">
        <v>179</v>
      </c>
      <c r="D73" s="8" t="s">
        <v>13</v>
      </c>
      <c r="E73" s="12">
        <v>61</v>
      </c>
      <c r="F73" s="11">
        <v>51.6</v>
      </c>
      <c r="G73" s="11">
        <f>E73*F73*1.23</f>
        <v>3871.548</v>
      </c>
      <c r="H73" s="11">
        <v>4645.86</v>
      </c>
      <c r="I73" s="8"/>
    </row>
    <row r="74" spans="1:9" ht="24.75" customHeight="1">
      <c r="A74" s="6">
        <v>70</v>
      </c>
      <c r="B74" s="8" t="s">
        <v>180</v>
      </c>
      <c r="C74" s="12" t="s">
        <v>181</v>
      </c>
      <c r="D74" s="8" t="s">
        <v>18</v>
      </c>
      <c r="E74" s="10">
        <v>123</v>
      </c>
      <c r="F74" s="11">
        <v>53.21</v>
      </c>
      <c r="G74" s="11">
        <f>E74*F74*1.23</f>
        <v>8050.140899999999</v>
      </c>
      <c r="H74" s="11">
        <v>9660.17</v>
      </c>
      <c r="I74" s="8"/>
    </row>
    <row r="75" spans="1:9" ht="24.75" customHeight="1">
      <c r="A75" s="6">
        <v>71</v>
      </c>
      <c r="B75" s="8" t="s">
        <v>182</v>
      </c>
      <c r="C75" s="12" t="s">
        <v>183</v>
      </c>
      <c r="D75" s="8" t="s">
        <v>18</v>
      </c>
      <c r="E75" s="10">
        <v>123</v>
      </c>
      <c r="F75" s="11">
        <v>26.61</v>
      </c>
      <c r="G75" s="11">
        <f>E75*F75*1.23</f>
        <v>4025.8268999999996</v>
      </c>
      <c r="H75" s="11">
        <v>4830.99</v>
      </c>
      <c r="I75" s="8"/>
    </row>
    <row r="76" spans="1:9" ht="24.75" customHeight="1">
      <c r="A76" s="6">
        <v>72</v>
      </c>
      <c r="B76" s="8" t="s">
        <v>184</v>
      </c>
      <c r="C76" s="12" t="s">
        <v>185</v>
      </c>
      <c r="D76" s="8" t="s">
        <v>18</v>
      </c>
      <c r="E76" s="10">
        <v>123</v>
      </c>
      <c r="F76" s="11">
        <v>26.61</v>
      </c>
      <c r="G76" s="11">
        <f>E76*F76*1.23</f>
        <v>4025.8268999999996</v>
      </c>
      <c r="H76" s="11">
        <v>4830.99</v>
      </c>
      <c r="I76" s="8"/>
    </row>
    <row r="77" spans="1:9" ht="24.75" customHeight="1">
      <c r="A77" s="19" t="s">
        <v>186</v>
      </c>
      <c r="B77" s="20"/>
      <c r="C77" s="20"/>
      <c r="D77" s="20"/>
      <c r="E77" s="21"/>
      <c r="F77" s="22">
        <f>SUM(F5:F76)</f>
        <v>3524.2600000000007</v>
      </c>
      <c r="G77" s="22">
        <f>SUM(G5:G76)</f>
        <v>316022.7806999999</v>
      </c>
      <c r="H77" s="22">
        <f>SUM(H5:H76)</f>
        <v>369481.89</v>
      </c>
      <c r="I77" s="23"/>
    </row>
    <row r="78" ht="33" customHeight="1"/>
  </sheetData>
  <sheetProtection/>
  <autoFilter ref="A4:I77"/>
  <mergeCells count="12">
    <mergeCell ref="A1:I1"/>
    <mergeCell ref="A2:I2"/>
    <mergeCell ref="A77:E7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65">
      <selection activeCell="I79" sqref="I79"/>
    </sheetView>
  </sheetViews>
  <sheetFormatPr defaultColWidth="8.8515625" defaultRowHeight="15"/>
  <cols>
    <col min="1" max="1" width="5.00390625" style="1" customWidth="1"/>
    <col min="2" max="2" width="6.421875" style="2" customWidth="1"/>
    <col min="3" max="3" width="7.00390625" style="1" customWidth="1"/>
    <col min="4" max="4" width="25.7109375" style="1" customWidth="1"/>
    <col min="5" max="5" width="4.8515625" style="1" customWidth="1"/>
    <col min="6" max="6" width="8.8515625" style="1" customWidth="1"/>
    <col min="7" max="7" width="9.421875" style="1" customWidth="1"/>
    <col min="8" max="8" width="10.140625" style="1" customWidth="1"/>
    <col min="9" max="16384" width="9.00390625" style="1" bestFit="1" customWidth="1"/>
  </cols>
  <sheetData>
    <row r="1" spans="1:9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1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17" t="s">
        <v>10</v>
      </c>
    </row>
    <row r="4" spans="1:9" ht="21.75" customHeight="1">
      <c r="A4" s="5"/>
      <c r="B4" s="5"/>
      <c r="C4" s="5"/>
      <c r="D4" s="5"/>
      <c r="E4" s="7"/>
      <c r="F4" s="7"/>
      <c r="G4" s="5"/>
      <c r="H4" s="5"/>
      <c r="I4" s="18"/>
    </row>
    <row r="5" spans="1:9" ht="24.75" customHeight="1">
      <c r="A5" s="7">
        <v>1</v>
      </c>
      <c r="B5" s="8" t="s">
        <v>11</v>
      </c>
      <c r="C5" s="9" t="s">
        <v>14</v>
      </c>
      <c r="D5" s="8" t="s">
        <v>15</v>
      </c>
      <c r="E5" s="10">
        <v>61</v>
      </c>
      <c r="F5" s="10">
        <v>59.38</v>
      </c>
      <c r="G5" s="11">
        <f>E5*F5*1.23</f>
        <v>4455.2814</v>
      </c>
      <c r="H5" s="11">
        <v>5346.34</v>
      </c>
      <c r="I5" s="18"/>
    </row>
    <row r="6" spans="1:9" ht="24.75" customHeight="1">
      <c r="A6" s="7">
        <v>2</v>
      </c>
      <c r="B6" s="12" t="s">
        <v>16</v>
      </c>
      <c r="C6" s="9" t="s">
        <v>19</v>
      </c>
      <c r="D6" s="8" t="s">
        <v>15</v>
      </c>
      <c r="E6" s="10">
        <v>61</v>
      </c>
      <c r="F6" s="10">
        <v>47.2</v>
      </c>
      <c r="G6" s="11">
        <f aca="true" t="shared" si="0" ref="G6:G69">E6*F6*1.23</f>
        <v>3541.416</v>
      </c>
      <c r="H6" s="11">
        <v>4249.7</v>
      </c>
      <c r="I6" s="18"/>
    </row>
    <row r="7" spans="1:9" ht="24.75" customHeight="1">
      <c r="A7" s="7">
        <v>3</v>
      </c>
      <c r="B7" s="13" t="s">
        <v>20</v>
      </c>
      <c r="C7" s="9" t="s">
        <v>22</v>
      </c>
      <c r="D7" s="8" t="s">
        <v>15</v>
      </c>
      <c r="E7" s="10">
        <v>61</v>
      </c>
      <c r="F7" s="10">
        <v>59.38</v>
      </c>
      <c r="G7" s="11">
        <f t="shared" si="0"/>
        <v>4455.2814</v>
      </c>
      <c r="H7" s="11">
        <v>5346.34</v>
      </c>
      <c r="I7" s="18"/>
    </row>
    <row r="8" spans="1:9" ht="24.75" customHeight="1">
      <c r="A8" s="7">
        <v>4</v>
      </c>
      <c r="B8" s="12" t="s">
        <v>23</v>
      </c>
      <c r="C8" s="9" t="s">
        <v>25</v>
      </c>
      <c r="D8" s="8" t="s">
        <v>15</v>
      </c>
      <c r="E8" s="10">
        <v>61</v>
      </c>
      <c r="F8" s="10">
        <v>74.15</v>
      </c>
      <c r="G8" s="11">
        <f t="shared" si="0"/>
        <v>5563.4745</v>
      </c>
      <c r="H8" s="11">
        <v>6676.17</v>
      </c>
      <c r="I8" s="18"/>
    </row>
    <row r="9" spans="1:9" ht="24.75" customHeight="1">
      <c r="A9" s="7">
        <v>5</v>
      </c>
      <c r="B9" s="12" t="s">
        <v>26</v>
      </c>
      <c r="C9" s="9" t="s">
        <v>28</v>
      </c>
      <c r="D9" s="8" t="s">
        <v>15</v>
      </c>
      <c r="E9" s="10">
        <v>61</v>
      </c>
      <c r="F9" s="10">
        <v>76.62</v>
      </c>
      <c r="G9" s="11">
        <f t="shared" si="0"/>
        <v>5748.798600000001</v>
      </c>
      <c r="H9" s="11">
        <v>6898.56</v>
      </c>
      <c r="I9" s="18"/>
    </row>
    <row r="10" spans="1:9" ht="24.75" customHeight="1">
      <c r="A10" s="7">
        <v>6</v>
      </c>
      <c r="B10" s="12" t="s">
        <v>29</v>
      </c>
      <c r="C10" s="9" t="s">
        <v>31</v>
      </c>
      <c r="D10" s="8" t="s">
        <v>15</v>
      </c>
      <c r="E10" s="10">
        <v>61</v>
      </c>
      <c r="F10" s="10">
        <v>76.62</v>
      </c>
      <c r="G10" s="11">
        <f t="shared" si="0"/>
        <v>5748.798600000001</v>
      </c>
      <c r="H10" s="14">
        <v>6173.76</v>
      </c>
      <c r="I10" s="18"/>
    </row>
    <row r="11" spans="1:9" ht="24.75" customHeight="1">
      <c r="A11" s="7">
        <v>7</v>
      </c>
      <c r="B11" s="8" t="s">
        <v>32</v>
      </c>
      <c r="C11" s="9" t="s">
        <v>34</v>
      </c>
      <c r="D11" s="8" t="s">
        <v>15</v>
      </c>
      <c r="E11" s="10">
        <v>61</v>
      </c>
      <c r="F11" s="10">
        <v>74.15</v>
      </c>
      <c r="G11" s="11">
        <f t="shared" si="0"/>
        <v>5563.4745</v>
      </c>
      <c r="H11" s="14">
        <v>5114.86</v>
      </c>
      <c r="I11" s="18"/>
    </row>
    <row r="12" spans="1:9" ht="24.75" customHeight="1">
      <c r="A12" s="7">
        <v>8</v>
      </c>
      <c r="B12" s="12" t="s">
        <v>35</v>
      </c>
      <c r="C12" s="9" t="s">
        <v>37</v>
      </c>
      <c r="D12" s="8" t="s">
        <v>15</v>
      </c>
      <c r="E12" s="10">
        <v>61</v>
      </c>
      <c r="F12" s="10">
        <v>59.38</v>
      </c>
      <c r="G12" s="11">
        <f t="shared" si="0"/>
        <v>4455.2814</v>
      </c>
      <c r="H12" s="11">
        <v>5346.34</v>
      </c>
      <c r="I12" s="18"/>
    </row>
    <row r="13" spans="1:9" ht="24.75" customHeight="1">
      <c r="A13" s="7">
        <v>9</v>
      </c>
      <c r="B13" s="12" t="s">
        <v>38</v>
      </c>
      <c r="C13" s="9" t="s">
        <v>40</v>
      </c>
      <c r="D13" s="8" t="s">
        <v>15</v>
      </c>
      <c r="E13" s="10">
        <v>61</v>
      </c>
      <c r="F13" s="10">
        <v>47.2</v>
      </c>
      <c r="G13" s="11">
        <f t="shared" si="0"/>
        <v>3541.416</v>
      </c>
      <c r="H13" s="11">
        <v>4249.7</v>
      </c>
      <c r="I13" s="18"/>
    </row>
    <row r="14" spans="1:9" ht="24.75" customHeight="1">
      <c r="A14" s="7">
        <v>10</v>
      </c>
      <c r="B14" s="15" t="s">
        <v>41</v>
      </c>
      <c r="C14" s="9" t="s">
        <v>43</v>
      </c>
      <c r="D14" s="8" t="s">
        <v>15</v>
      </c>
      <c r="E14" s="10">
        <v>61</v>
      </c>
      <c r="F14" s="10">
        <v>47.2</v>
      </c>
      <c r="G14" s="11">
        <f t="shared" si="0"/>
        <v>3541.416</v>
      </c>
      <c r="H14" s="11">
        <v>4249.7</v>
      </c>
      <c r="I14" s="18"/>
    </row>
    <row r="15" spans="1:9" ht="24.75" customHeight="1">
      <c r="A15" s="7">
        <v>11</v>
      </c>
      <c r="B15" s="8" t="s">
        <v>44</v>
      </c>
      <c r="C15" s="9" t="s">
        <v>46</v>
      </c>
      <c r="D15" s="8" t="s">
        <v>15</v>
      </c>
      <c r="E15" s="10">
        <v>61</v>
      </c>
      <c r="F15" s="10">
        <v>59.38</v>
      </c>
      <c r="G15" s="11">
        <f t="shared" si="0"/>
        <v>4455.2814</v>
      </c>
      <c r="H15" s="11">
        <v>5346.34</v>
      </c>
      <c r="I15" s="18"/>
    </row>
    <row r="16" spans="1:9" ht="24.75" customHeight="1">
      <c r="A16" s="7">
        <v>12</v>
      </c>
      <c r="B16" s="12" t="s">
        <v>47</v>
      </c>
      <c r="C16" s="9" t="s">
        <v>49</v>
      </c>
      <c r="D16" s="8" t="s">
        <v>15</v>
      </c>
      <c r="E16" s="10">
        <v>61</v>
      </c>
      <c r="F16" s="10">
        <v>74.15</v>
      </c>
      <c r="G16" s="11">
        <f t="shared" si="0"/>
        <v>5563.4745</v>
      </c>
      <c r="H16" s="11">
        <v>6676.17</v>
      </c>
      <c r="I16" s="18"/>
    </row>
    <row r="17" spans="1:9" ht="24.75" customHeight="1">
      <c r="A17" s="7">
        <v>13</v>
      </c>
      <c r="B17" s="15" t="s">
        <v>50</v>
      </c>
      <c r="C17" s="9" t="s">
        <v>52</v>
      </c>
      <c r="D17" s="8" t="s">
        <v>15</v>
      </c>
      <c r="E17" s="10">
        <v>61</v>
      </c>
      <c r="F17" s="10">
        <v>46.52</v>
      </c>
      <c r="G17" s="11">
        <f t="shared" si="0"/>
        <v>3490.3956000000003</v>
      </c>
      <c r="H17" s="11">
        <v>4188.47</v>
      </c>
      <c r="I17" s="18"/>
    </row>
    <row r="18" spans="1:9" ht="24.75" customHeight="1">
      <c r="A18" s="7">
        <v>14</v>
      </c>
      <c r="B18" s="8" t="s">
        <v>53</v>
      </c>
      <c r="C18" s="9" t="s">
        <v>55</v>
      </c>
      <c r="D18" s="8" t="s">
        <v>15</v>
      </c>
      <c r="E18" s="10">
        <v>61</v>
      </c>
      <c r="F18" s="10">
        <v>76.62</v>
      </c>
      <c r="G18" s="11">
        <f t="shared" si="0"/>
        <v>5748.798600000001</v>
      </c>
      <c r="H18" s="14">
        <v>6703.29</v>
      </c>
      <c r="I18" s="18"/>
    </row>
    <row r="19" spans="1:9" ht="24.75" customHeight="1">
      <c r="A19" s="7">
        <v>15</v>
      </c>
      <c r="B19" s="8" t="s">
        <v>56</v>
      </c>
      <c r="C19" s="9" t="s">
        <v>58</v>
      </c>
      <c r="D19" s="8" t="s">
        <v>15</v>
      </c>
      <c r="E19" s="10">
        <v>61</v>
      </c>
      <c r="F19" s="10">
        <v>76.62</v>
      </c>
      <c r="G19" s="11">
        <f t="shared" si="0"/>
        <v>5748.798600000001</v>
      </c>
      <c r="H19" s="11">
        <v>6898.56</v>
      </c>
      <c r="I19" s="18"/>
    </row>
    <row r="20" spans="1:9" ht="24.75" customHeight="1">
      <c r="A20" s="7">
        <v>16</v>
      </c>
      <c r="B20" s="15" t="s">
        <v>59</v>
      </c>
      <c r="C20" s="9" t="s">
        <v>61</v>
      </c>
      <c r="D20" s="8" t="s">
        <v>15</v>
      </c>
      <c r="E20" s="10">
        <v>61</v>
      </c>
      <c r="F20" s="10">
        <v>44.49</v>
      </c>
      <c r="G20" s="11">
        <f t="shared" si="0"/>
        <v>3338.0847000000003</v>
      </c>
      <c r="H20" s="11">
        <v>4005.7</v>
      </c>
      <c r="I20" s="18"/>
    </row>
    <row r="21" spans="1:9" ht="24.75" customHeight="1">
      <c r="A21" s="7">
        <v>17</v>
      </c>
      <c r="B21" s="15" t="s">
        <v>62</v>
      </c>
      <c r="C21" s="9" t="s">
        <v>64</v>
      </c>
      <c r="D21" s="8" t="s">
        <v>15</v>
      </c>
      <c r="E21" s="10">
        <v>61</v>
      </c>
      <c r="F21" s="10">
        <v>46.52</v>
      </c>
      <c r="G21" s="11">
        <f t="shared" si="0"/>
        <v>3490.3956000000003</v>
      </c>
      <c r="H21" s="11">
        <v>4188.47</v>
      </c>
      <c r="I21" s="18"/>
    </row>
    <row r="22" spans="1:9" ht="24.75" customHeight="1">
      <c r="A22" s="7">
        <v>18</v>
      </c>
      <c r="B22" s="15" t="s">
        <v>65</v>
      </c>
      <c r="C22" s="9" t="s">
        <v>67</v>
      </c>
      <c r="D22" s="8" t="s">
        <v>15</v>
      </c>
      <c r="E22" s="10">
        <v>61</v>
      </c>
      <c r="F22" s="10">
        <v>74.15</v>
      </c>
      <c r="G22" s="11">
        <f t="shared" si="0"/>
        <v>5563.4745</v>
      </c>
      <c r="H22" s="11">
        <v>6676.17</v>
      </c>
      <c r="I22" s="18"/>
    </row>
    <row r="23" spans="1:9" ht="24.75" customHeight="1">
      <c r="A23" s="7">
        <v>19</v>
      </c>
      <c r="B23" s="13" t="s">
        <v>68</v>
      </c>
      <c r="C23" s="9" t="s">
        <v>70</v>
      </c>
      <c r="D23" s="8" t="s">
        <v>15</v>
      </c>
      <c r="E23" s="10">
        <v>61</v>
      </c>
      <c r="F23" s="10">
        <v>59.38</v>
      </c>
      <c r="G23" s="11">
        <f t="shared" si="0"/>
        <v>4455.2814</v>
      </c>
      <c r="H23" s="11">
        <v>5346.34</v>
      </c>
      <c r="I23" s="18"/>
    </row>
    <row r="24" spans="1:9" ht="24.75" customHeight="1">
      <c r="A24" s="7">
        <v>20</v>
      </c>
      <c r="B24" s="8" t="s">
        <v>71</v>
      </c>
      <c r="C24" s="9" t="s">
        <v>73</v>
      </c>
      <c r="D24" s="8" t="s">
        <v>15</v>
      </c>
      <c r="E24" s="10">
        <v>61</v>
      </c>
      <c r="F24" s="10">
        <v>46.52</v>
      </c>
      <c r="G24" s="11">
        <f t="shared" si="0"/>
        <v>3490.3956000000003</v>
      </c>
      <c r="H24" s="11">
        <v>4188.47</v>
      </c>
      <c r="I24" s="18"/>
    </row>
    <row r="25" spans="1:9" ht="24.75" customHeight="1">
      <c r="A25" s="7">
        <v>21</v>
      </c>
      <c r="B25" s="15" t="s">
        <v>74</v>
      </c>
      <c r="C25" s="9" t="s">
        <v>76</v>
      </c>
      <c r="D25" s="8" t="s">
        <v>15</v>
      </c>
      <c r="E25" s="10">
        <v>61</v>
      </c>
      <c r="F25" s="10">
        <v>76.62</v>
      </c>
      <c r="G25" s="11">
        <f t="shared" si="0"/>
        <v>5748.798600000001</v>
      </c>
      <c r="H25" s="11">
        <v>6898.56</v>
      </c>
      <c r="I25" s="18"/>
    </row>
    <row r="26" spans="1:9" ht="24.75" customHeight="1">
      <c r="A26" s="7">
        <v>22</v>
      </c>
      <c r="B26" s="15" t="s">
        <v>77</v>
      </c>
      <c r="C26" s="9" t="s">
        <v>79</v>
      </c>
      <c r="D26" s="8" t="s">
        <v>15</v>
      </c>
      <c r="E26" s="10">
        <v>61</v>
      </c>
      <c r="F26" s="10">
        <v>76.62</v>
      </c>
      <c r="G26" s="11">
        <f t="shared" si="0"/>
        <v>5748.798600000001</v>
      </c>
      <c r="H26" s="11">
        <v>6898.56</v>
      </c>
      <c r="I26" s="18"/>
    </row>
    <row r="27" spans="1:9" ht="24.75" customHeight="1">
      <c r="A27" s="7">
        <v>23</v>
      </c>
      <c r="B27" s="15" t="s">
        <v>80</v>
      </c>
      <c r="C27" s="9" t="s">
        <v>82</v>
      </c>
      <c r="D27" s="8" t="s">
        <v>15</v>
      </c>
      <c r="E27" s="10">
        <v>61</v>
      </c>
      <c r="F27" s="10">
        <v>44.49</v>
      </c>
      <c r="G27" s="11">
        <f t="shared" si="0"/>
        <v>3338.0847000000003</v>
      </c>
      <c r="H27" s="11">
        <v>4005.7</v>
      </c>
      <c r="I27" s="18"/>
    </row>
    <row r="28" spans="1:9" ht="24.75" customHeight="1">
      <c r="A28" s="7">
        <v>24</v>
      </c>
      <c r="B28" s="15" t="s">
        <v>83</v>
      </c>
      <c r="C28" s="9" t="s">
        <v>85</v>
      </c>
      <c r="D28" s="8" t="s">
        <v>15</v>
      </c>
      <c r="E28" s="10">
        <v>61</v>
      </c>
      <c r="F28" s="10">
        <v>46.52</v>
      </c>
      <c r="G28" s="11">
        <f t="shared" si="0"/>
        <v>3490.3956000000003</v>
      </c>
      <c r="H28" s="11">
        <v>4188.47</v>
      </c>
      <c r="I28" s="18"/>
    </row>
    <row r="29" spans="1:9" ht="24.75" customHeight="1">
      <c r="A29" s="7">
        <v>25</v>
      </c>
      <c r="B29" s="15" t="s">
        <v>86</v>
      </c>
      <c r="C29" s="9" t="s">
        <v>88</v>
      </c>
      <c r="D29" s="8" t="s">
        <v>15</v>
      </c>
      <c r="E29" s="10">
        <v>61</v>
      </c>
      <c r="F29" s="10">
        <v>74.15</v>
      </c>
      <c r="G29" s="11">
        <f t="shared" si="0"/>
        <v>5563.4745</v>
      </c>
      <c r="H29" s="14">
        <v>5577.04</v>
      </c>
      <c r="I29" s="18"/>
    </row>
    <row r="30" spans="1:9" ht="24.75" customHeight="1">
      <c r="A30" s="7">
        <v>26</v>
      </c>
      <c r="B30" s="8" t="s">
        <v>91</v>
      </c>
      <c r="C30" s="12" t="s">
        <v>92</v>
      </c>
      <c r="D30" s="8" t="s">
        <v>15</v>
      </c>
      <c r="E30" s="10">
        <v>61</v>
      </c>
      <c r="F30" s="11">
        <v>71.99</v>
      </c>
      <c r="G30" s="11">
        <f t="shared" si="0"/>
        <v>5401.409699999999</v>
      </c>
      <c r="H30" s="11">
        <v>6481.69</v>
      </c>
      <c r="I30" s="8"/>
    </row>
    <row r="31" spans="1:9" ht="24.75" customHeight="1">
      <c r="A31" s="7">
        <v>27</v>
      </c>
      <c r="B31" s="8" t="s">
        <v>94</v>
      </c>
      <c r="C31" s="12" t="s">
        <v>95</v>
      </c>
      <c r="D31" s="8" t="s">
        <v>15</v>
      </c>
      <c r="E31" s="10">
        <v>61</v>
      </c>
      <c r="F31" s="11">
        <v>49.53</v>
      </c>
      <c r="G31" s="11">
        <f t="shared" si="0"/>
        <v>3716.2358999999997</v>
      </c>
      <c r="H31" s="11">
        <v>4459.48</v>
      </c>
      <c r="I31" s="8"/>
    </row>
    <row r="32" spans="1:9" ht="24.75" customHeight="1">
      <c r="A32" s="7">
        <v>28</v>
      </c>
      <c r="B32" s="8" t="s">
        <v>96</v>
      </c>
      <c r="C32" s="12" t="s">
        <v>97</v>
      </c>
      <c r="D32" s="8" t="s">
        <v>15</v>
      </c>
      <c r="E32" s="10">
        <v>61</v>
      </c>
      <c r="F32" s="11">
        <v>75.48</v>
      </c>
      <c r="G32" s="11">
        <f t="shared" si="0"/>
        <v>5663.264400000001</v>
      </c>
      <c r="H32" s="14">
        <v>0</v>
      </c>
      <c r="I32" s="8"/>
    </row>
    <row r="33" spans="1:9" ht="24.75" customHeight="1">
      <c r="A33" s="7">
        <v>29</v>
      </c>
      <c r="B33" s="8" t="s">
        <v>98</v>
      </c>
      <c r="C33" s="12" t="s">
        <v>99</v>
      </c>
      <c r="D33" s="8" t="s">
        <v>15</v>
      </c>
      <c r="E33" s="10">
        <v>61</v>
      </c>
      <c r="F33" s="11">
        <v>53.84</v>
      </c>
      <c r="G33" s="11">
        <f t="shared" si="0"/>
        <v>4039.6152</v>
      </c>
      <c r="H33" s="11">
        <v>4847.54</v>
      </c>
      <c r="I33" s="8"/>
    </row>
    <row r="34" spans="1:9" ht="24.75" customHeight="1">
      <c r="A34" s="7">
        <v>30</v>
      </c>
      <c r="B34" s="8" t="s">
        <v>100</v>
      </c>
      <c r="C34" s="12" t="s">
        <v>101</v>
      </c>
      <c r="D34" s="8" t="s">
        <v>15</v>
      </c>
      <c r="E34" s="10">
        <v>61</v>
      </c>
      <c r="F34" s="11">
        <v>69.89</v>
      </c>
      <c r="G34" s="11">
        <f t="shared" si="0"/>
        <v>5243.8467</v>
      </c>
      <c r="H34" s="14">
        <v>0</v>
      </c>
      <c r="I34" s="8"/>
    </row>
    <row r="35" spans="1:9" ht="24.75" customHeight="1">
      <c r="A35" s="7">
        <v>31</v>
      </c>
      <c r="B35" s="8" t="s">
        <v>102</v>
      </c>
      <c r="C35" s="12" t="s">
        <v>103</v>
      </c>
      <c r="D35" s="8" t="s">
        <v>15</v>
      </c>
      <c r="E35" s="10">
        <v>61</v>
      </c>
      <c r="F35" s="11">
        <v>68.82</v>
      </c>
      <c r="G35" s="11">
        <f t="shared" si="0"/>
        <v>5163.5646</v>
      </c>
      <c r="H35" s="14">
        <v>2269.11</v>
      </c>
      <c r="I35" s="8"/>
    </row>
    <row r="36" spans="1:9" ht="24.75" customHeight="1">
      <c r="A36" s="7">
        <v>32</v>
      </c>
      <c r="B36" s="8" t="s">
        <v>107</v>
      </c>
      <c r="C36" s="12" t="s">
        <v>108</v>
      </c>
      <c r="D36" s="8" t="s">
        <v>15</v>
      </c>
      <c r="E36" s="10">
        <v>61</v>
      </c>
      <c r="F36" s="11">
        <v>70.6</v>
      </c>
      <c r="G36" s="11">
        <f t="shared" si="0"/>
        <v>5297.1179999999995</v>
      </c>
      <c r="H36" s="11">
        <v>6356.54</v>
      </c>
      <c r="I36" s="8"/>
    </row>
    <row r="37" spans="1:9" ht="24.75" customHeight="1">
      <c r="A37" s="7">
        <v>33</v>
      </c>
      <c r="B37" s="8" t="s">
        <v>110</v>
      </c>
      <c r="C37" s="12" t="s">
        <v>111</v>
      </c>
      <c r="D37" s="8" t="s">
        <v>15</v>
      </c>
      <c r="E37" s="10">
        <v>61</v>
      </c>
      <c r="F37" s="11">
        <v>69.48</v>
      </c>
      <c r="G37" s="11">
        <f t="shared" si="0"/>
        <v>5213.084400000001</v>
      </c>
      <c r="H37" s="14">
        <v>0</v>
      </c>
      <c r="I37" s="8"/>
    </row>
    <row r="38" spans="1:9" ht="24.75" customHeight="1">
      <c r="A38" s="7">
        <v>34</v>
      </c>
      <c r="B38" s="8" t="s">
        <v>112</v>
      </c>
      <c r="C38" s="12" t="s">
        <v>113</v>
      </c>
      <c r="D38" s="8" t="s">
        <v>15</v>
      </c>
      <c r="E38" s="10">
        <v>61</v>
      </c>
      <c r="F38" s="11">
        <v>40.45</v>
      </c>
      <c r="G38" s="11">
        <f t="shared" si="0"/>
        <v>3034.9635000000003</v>
      </c>
      <c r="H38" s="11">
        <v>3641.96</v>
      </c>
      <c r="I38" s="8"/>
    </row>
    <row r="39" spans="1:9" ht="24.75" customHeight="1">
      <c r="A39" s="7">
        <v>35</v>
      </c>
      <c r="B39" s="8" t="s">
        <v>114</v>
      </c>
      <c r="C39" s="12" t="s">
        <v>115</v>
      </c>
      <c r="D39" s="8" t="s">
        <v>15</v>
      </c>
      <c r="E39" s="10">
        <v>61</v>
      </c>
      <c r="F39" s="11">
        <v>68.21</v>
      </c>
      <c r="G39" s="11">
        <f t="shared" si="0"/>
        <v>5117.796299999999</v>
      </c>
      <c r="H39" s="14">
        <v>2514.91</v>
      </c>
      <c r="I39" s="8"/>
    </row>
    <row r="40" spans="1:9" ht="24.75" customHeight="1">
      <c r="A40" s="7">
        <v>36</v>
      </c>
      <c r="B40" s="8" t="s">
        <v>116</v>
      </c>
      <c r="C40" s="12" t="s">
        <v>117</v>
      </c>
      <c r="D40" s="8" t="s">
        <v>15</v>
      </c>
      <c r="E40" s="10">
        <v>61</v>
      </c>
      <c r="F40" s="11">
        <v>68.21</v>
      </c>
      <c r="G40" s="11">
        <f t="shared" si="0"/>
        <v>5117.796299999999</v>
      </c>
      <c r="H40" s="14">
        <v>0</v>
      </c>
      <c r="I40" s="8"/>
    </row>
    <row r="41" spans="1:9" ht="24.75" customHeight="1">
      <c r="A41" s="7">
        <v>37</v>
      </c>
      <c r="B41" s="8" t="s">
        <v>118</v>
      </c>
      <c r="C41" s="12" t="s">
        <v>119</v>
      </c>
      <c r="D41" s="8" t="s">
        <v>15</v>
      </c>
      <c r="E41" s="10">
        <v>61</v>
      </c>
      <c r="F41" s="11">
        <v>40.45</v>
      </c>
      <c r="G41" s="11">
        <f t="shared" si="0"/>
        <v>3034.9635000000003</v>
      </c>
      <c r="H41" s="11">
        <v>3641.96</v>
      </c>
      <c r="I41" s="8"/>
    </row>
    <row r="42" spans="1:9" ht="24.75" customHeight="1">
      <c r="A42" s="7">
        <v>38</v>
      </c>
      <c r="B42" s="8" t="s">
        <v>120</v>
      </c>
      <c r="C42" s="12" t="s">
        <v>121</v>
      </c>
      <c r="D42" s="8" t="s">
        <v>15</v>
      </c>
      <c r="E42" s="10">
        <v>61</v>
      </c>
      <c r="F42" s="11">
        <v>69.48</v>
      </c>
      <c r="G42" s="11">
        <f t="shared" si="0"/>
        <v>5213.084400000001</v>
      </c>
      <c r="H42" s="11">
        <v>6255.7</v>
      </c>
      <c r="I42" s="8"/>
    </row>
    <row r="43" spans="1:9" ht="24.75" customHeight="1">
      <c r="A43" s="7">
        <v>39</v>
      </c>
      <c r="B43" s="8" t="s">
        <v>122</v>
      </c>
      <c r="C43" s="12" t="s">
        <v>123</v>
      </c>
      <c r="D43" s="8" t="s">
        <v>15</v>
      </c>
      <c r="E43" s="10">
        <v>61</v>
      </c>
      <c r="F43" s="11">
        <v>49.45</v>
      </c>
      <c r="G43" s="11">
        <f t="shared" si="0"/>
        <v>3710.2335000000003</v>
      </c>
      <c r="H43" s="11">
        <v>4452.28</v>
      </c>
      <c r="I43" s="8"/>
    </row>
    <row r="44" spans="1:9" ht="24.75" customHeight="1">
      <c r="A44" s="7">
        <v>40</v>
      </c>
      <c r="B44" s="8" t="s">
        <v>124</v>
      </c>
      <c r="C44" s="12" t="s">
        <v>125</v>
      </c>
      <c r="D44" s="8" t="s">
        <v>15</v>
      </c>
      <c r="E44" s="10">
        <v>61</v>
      </c>
      <c r="F44" s="11">
        <v>69.48</v>
      </c>
      <c r="G44" s="11">
        <f t="shared" si="0"/>
        <v>5213.084400000001</v>
      </c>
      <c r="H44" s="14">
        <v>0</v>
      </c>
      <c r="I44" s="8"/>
    </row>
    <row r="45" spans="1:9" ht="24.75" customHeight="1">
      <c r="A45" s="7">
        <v>41</v>
      </c>
      <c r="B45" s="8" t="s">
        <v>126</v>
      </c>
      <c r="C45" s="12" t="s">
        <v>127</v>
      </c>
      <c r="D45" s="8" t="s">
        <v>15</v>
      </c>
      <c r="E45" s="10">
        <v>61</v>
      </c>
      <c r="F45" s="11">
        <v>46.9</v>
      </c>
      <c r="G45" s="11">
        <f t="shared" si="0"/>
        <v>3518.907</v>
      </c>
      <c r="H45" s="11">
        <v>4222.69</v>
      </c>
      <c r="I45" s="8"/>
    </row>
    <row r="46" spans="1:9" ht="24.75" customHeight="1">
      <c r="A46" s="7">
        <v>42</v>
      </c>
      <c r="B46" s="8" t="s">
        <v>128</v>
      </c>
      <c r="C46" s="12" t="s">
        <v>129</v>
      </c>
      <c r="D46" s="8" t="s">
        <v>15</v>
      </c>
      <c r="E46" s="10">
        <v>61</v>
      </c>
      <c r="F46" s="11">
        <v>54.43</v>
      </c>
      <c r="G46" s="11">
        <f t="shared" si="0"/>
        <v>4083.8829</v>
      </c>
      <c r="H46" s="11">
        <v>4900.66</v>
      </c>
      <c r="I46" s="8"/>
    </row>
    <row r="47" spans="1:9" ht="24.75" customHeight="1">
      <c r="A47" s="7">
        <v>43</v>
      </c>
      <c r="B47" s="8" t="s">
        <v>130</v>
      </c>
      <c r="C47" s="12" t="s">
        <v>131</v>
      </c>
      <c r="D47" s="8" t="s">
        <v>15</v>
      </c>
      <c r="E47" s="10">
        <v>61</v>
      </c>
      <c r="F47" s="11">
        <v>53.1</v>
      </c>
      <c r="G47" s="11">
        <f t="shared" si="0"/>
        <v>3984.093</v>
      </c>
      <c r="H47" s="11">
        <v>4780.91</v>
      </c>
      <c r="I47" s="8"/>
    </row>
    <row r="48" spans="1:9" ht="24.75" customHeight="1">
      <c r="A48" s="7">
        <v>44</v>
      </c>
      <c r="B48" s="8" t="s">
        <v>132</v>
      </c>
      <c r="C48" s="12" t="s">
        <v>133</v>
      </c>
      <c r="D48" s="8" t="s">
        <v>15</v>
      </c>
      <c r="E48" s="10">
        <v>61</v>
      </c>
      <c r="F48" s="11">
        <v>50.74</v>
      </c>
      <c r="G48" s="11">
        <f t="shared" si="0"/>
        <v>3807.0222000000003</v>
      </c>
      <c r="H48" s="11">
        <v>4568.43</v>
      </c>
      <c r="I48" s="8"/>
    </row>
    <row r="49" spans="1:9" ht="24.75" customHeight="1">
      <c r="A49" s="7">
        <v>45</v>
      </c>
      <c r="B49" s="8" t="s">
        <v>134</v>
      </c>
      <c r="C49" s="12" t="s">
        <v>135</v>
      </c>
      <c r="D49" s="8" t="s">
        <v>15</v>
      </c>
      <c r="E49" s="10">
        <v>61</v>
      </c>
      <c r="F49" s="16">
        <v>53.1</v>
      </c>
      <c r="G49" s="11">
        <f t="shared" si="0"/>
        <v>3984.093</v>
      </c>
      <c r="H49" s="11">
        <v>4780.91</v>
      </c>
      <c r="I49" s="8"/>
    </row>
    <row r="50" spans="1:9" ht="24.75" customHeight="1">
      <c r="A50" s="7">
        <v>46</v>
      </c>
      <c r="B50" s="8" t="s">
        <v>136</v>
      </c>
      <c r="C50" s="12" t="s">
        <v>137</v>
      </c>
      <c r="D50" s="8" t="s">
        <v>15</v>
      </c>
      <c r="E50" s="10">
        <v>61</v>
      </c>
      <c r="F50" s="16">
        <v>54.83</v>
      </c>
      <c r="G50" s="11">
        <f t="shared" si="0"/>
        <v>4113.8949</v>
      </c>
      <c r="H50" s="11">
        <v>4936.67</v>
      </c>
      <c r="I50" s="8"/>
    </row>
    <row r="51" spans="1:9" ht="24.75" customHeight="1">
      <c r="A51" s="7">
        <v>47</v>
      </c>
      <c r="B51" s="8" t="s">
        <v>138</v>
      </c>
      <c r="C51" s="12" t="s">
        <v>139</v>
      </c>
      <c r="D51" s="8" t="s">
        <v>15</v>
      </c>
      <c r="E51" s="10">
        <v>61</v>
      </c>
      <c r="F51" s="16">
        <v>25.96</v>
      </c>
      <c r="G51" s="11">
        <f t="shared" si="0"/>
        <v>1947.7787999999998</v>
      </c>
      <c r="H51" s="11">
        <v>2337.33</v>
      </c>
      <c r="I51" s="8"/>
    </row>
    <row r="52" spans="1:9" ht="24.75" customHeight="1">
      <c r="A52" s="7">
        <v>48</v>
      </c>
      <c r="B52" s="8" t="s">
        <v>140</v>
      </c>
      <c r="C52" s="12" t="s">
        <v>141</v>
      </c>
      <c r="D52" s="8" t="s">
        <v>15</v>
      </c>
      <c r="E52" s="10">
        <v>61</v>
      </c>
      <c r="F52" s="11">
        <v>25.96</v>
      </c>
      <c r="G52" s="11">
        <f t="shared" si="0"/>
        <v>1947.7787999999998</v>
      </c>
      <c r="H52" s="11">
        <v>2337.33</v>
      </c>
      <c r="I52" s="8"/>
    </row>
    <row r="53" spans="1:9" ht="24.75" customHeight="1">
      <c r="A53" s="7">
        <v>49</v>
      </c>
      <c r="B53" s="8" t="s">
        <v>142</v>
      </c>
      <c r="C53" s="12" t="s">
        <v>143</v>
      </c>
      <c r="D53" s="8" t="s">
        <v>15</v>
      </c>
      <c r="E53" s="10">
        <v>61</v>
      </c>
      <c r="F53" s="11">
        <v>25.96</v>
      </c>
      <c r="G53" s="11">
        <f t="shared" si="0"/>
        <v>1947.7787999999998</v>
      </c>
      <c r="H53" s="11">
        <v>2337.33</v>
      </c>
      <c r="I53" s="8"/>
    </row>
    <row r="54" spans="1:9" ht="24.75" customHeight="1">
      <c r="A54" s="7">
        <v>50</v>
      </c>
      <c r="B54" s="8" t="s">
        <v>144</v>
      </c>
      <c r="C54" s="12" t="s">
        <v>145</v>
      </c>
      <c r="D54" s="8" t="s">
        <v>15</v>
      </c>
      <c r="E54" s="10">
        <v>61</v>
      </c>
      <c r="F54" s="11">
        <v>50.74</v>
      </c>
      <c r="G54" s="11">
        <f t="shared" si="0"/>
        <v>3807.0222000000003</v>
      </c>
      <c r="H54" s="11">
        <v>4568.43</v>
      </c>
      <c r="I54" s="8"/>
    </row>
    <row r="55" spans="1:9" ht="24.75" customHeight="1">
      <c r="A55" s="7">
        <v>51</v>
      </c>
      <c r="B55" s="8" t="s">
        <v>146</v>
      </c>
      <c r="C55" s="12" t="s">
        <v>147</v>
      </c>
      <c r="D55" s="8" t="s">
        <v>15</v>
      </c>
      <c r="E55" s="10">
        <v>61</v>
      </c>
      <c r="F55" s="11">
        <v>54.42</v>
      </c>
      <c r="G55" s="11">
        <f t="shared" si="0"/>
        <v>4083.1326</v>
      </c>
      <c r="H55" s="11">
        <v>4899.76</v>
      </c>
      <c r="I55" s="11"/>
    </row>
    <row r="56" spans="1:9" ht="24.75" customHeight="1">
      <c r="A56" s="7">
        <v>52</v>
      </c>
      <c r="B56" s="8" t="s">
        <v>148</v>
      </c>
      <c r="C56" s="12" t="s">
        <v>149</v>
      </c>
      <c r="D56" s="8" t="s">
        <v>15</v>
      </c>
      <c r="E56" s="10">
        <v>61</v>
      </c>
      <c r="F56" s="11">
        <v>53.21</v>
      </c>
      <c r="G56" s="11">
        <f t="shared" si="0"/>
        <v>3992.3462999999997</v>
      </c>
      <c r="H56" s="11">
        <v>4790.82</v>
      </c>
      <c r="I56" s="8"/>
    </row>
    <row r="57" spans="1:9" ht="24.75" customHeight="1">
      <c r="A57" s="7">
        <v>53</v>
      </c>
      <c r="B57" s="8" t="s">
        <v>150</v>
      </c>
      <c r="C57" s="12" t="s">
        <v>151</v>
      </c>
      <c r="D57" s="8" t="s">
        <v>15</v>
      </c>
      <c r="E57" s="10">
        <v>61</v>
      </c>
      <c r="F57" s="11">
        <v>53.21</v>
      </c>
      <c r="G57" s="11">
        <f t="shared" si="0"/>
        <v>3992.3462999999997</v>
      </c>
      <c r="H57" s="11">
        <v>4790.82</v>
      </c>
      <c r="I57" s="8"/>
    </row>
    <row r="58" spans="1:9" ht="24.75" customHeight="1">
      <c r="A58" s="7">
        <v>54</v>
      </c>
      <c r="B58" s="8" t="s">
        <v>152</v>
      </c>
      <c r="C58" s="12" t="s">
        <v>153</v>
      </c>
      <c r="D58" s="8" t="s">
        <v>15</v>
      </c>
      <c r="E58" s="10">
        <v>61</v>
      </c>
      <c r="F58" s="11">
        <v>54.83</v>
      </c>
      <c r="G58" s="11">
        <f t="shared" si="0"/>
        <v>4113.8949</v>
      </c>
      <c r="H58" s="11">
        <v>4936.67</v>
      </c>
      <c r="I58" s="8"/>
    </row>
    <row r="59" spans="1:9" ht="24.75" customHeight="1">
      <c r="A59" s="7">
        <v>55</v>
      </c>
      <c r="B59" s="8" t="s">
        <v>154</v>
      </c>
      <c r="C59" s="12" t="s">
        <v>155</v>
      </c>
      <c r="D59" s="8" t="s">
        <v>15</v>
      </c>
      <c r="E59" s="10">
        <v>61</v>
      </c>
      <c r="F59" s="11">
        <v>53.21</v>
      </c>
      <c r="G59" s="11">
        <f t="shared" si="0"/>
        <v>3992.3462999999997</v>
      </c>
      <c r="H59" s="11">
        <v>4790.82</v>
      </c>
      <c r="I59" s="8"/>
    </row>
    <row r="60" spans="1:9" ht="24.75" customHeight="1">
      <c r="A60" s="7">
        <v>56</v>
      </c>
      <c r="B60" s="8" t="s">
        <v>156</v>
      </c>
      <c r="C60" s="12" t="s">
        <v>157</v>
      </c>
      <c r="D60" s="8" t="s">
        <v>15</v>
      </c>
      <c r="E60" s="10">
        <v>61</v>
      </c>
      <c r="F60" s="11">
        <v>26.61</v>
      </c>
      <c r="G60" s="11">
        <f t="shared" si="0"/>
        <v>1996.5483</v>
      </c>
      <c r="H60" s="11">
        <v>2395.86</v>
      </c>
      <c r="I60" s="8"/>
    </row>
    <row r="61" spans="1:9" ht="24.75" customHeight="1">
      <c r="A61" s="7">
        <v>57</v>
      </c>
      <c r="B61" s="8" t="s">
        <v>158</v>
      </c>
      <c r="C61" s="12" t="s">
        <v>159</v>
      </c>
      <c r="D61" s="8" t="s">
        <v>15</v>
      </c>
      <c r="E61" s="10">
        <v>61</v>
      </c>
      <c r="F61" s="11">
        <v>26.61</v>
      </c>
      <c r="G61" s="11">
        <f t="shared" si="0"/>
        <v>1996.5483</v>
      </c>
      <c r="H61" s="11">
        <v>2395.86</v>
      </c>
      <c r="I61" s="8"/>
    </row>
    <row r="62" spans="1:9" ht="24.75" customHeight="1">
      <c r="A62" s="7">
        <v>58</v>
      </c>
      <c r="B62" s="8" t="s">
        <v>160</v>
      </c>
      <c r="C62" s="12" t="s">
        <v>161</v>
      </c>
      <c r="D62" s="8" t="s">
        <v>15</v>
      </c>
      <c r="E62" s="10">
        <v>61</v>
      </c>
      <c r="F62" s="11">
        <v>26.61</v>
      </c>
      <c r="G62" s="11">
        <f t="shared" si="0"/>
        <v>1996.5483</v>
      </c>
      <c r="H62" s="11">
        <v>2395.86</v>
      </c>
      <c r="I62" s="8"/>
    </row>
    <row r="63" spans="1:9" ht="24.75" customHeight="1">
      <c r="A63" s="7">
        <v>59</v>
      </c>
      <c r="B63" s="8" t="s">
        <v>162</v>
      </c>
      <c r="C63" s="12" t="s">
        <v>163</v>
      </c>
      <c r="D63" s="8" t="s">
        <v>15</v>
      </c>
      <c r="E63" s="10">
        <v>61</v>
      </c>
      <c r="F63" s="11">
        <v>27.82</v>
      </c>
      <c r="G63" s="11">
        <f t="shared" si="0"/>
        <v>2087.3346</v>
      </c>
      <c r="H63" s="11">
        <v>2504.8</v>
      </c>
      <c r="I63" s="8"/>
    </row>
    <row r="64" spans="1:9" ht="24.75" customHeight="1">
      <c r="A64" s="7">
        <v>60</v>
      </c>
      <c r="B64" s="8" t="s">
        <v>164</v>
      </c>
      <c r="C64" s="12" t="s">
        <v>165</v>
      </c>
      <c r="D64" s="8" t="s">
        <v>15</v>
      </c>
      <c r="E64" s="10">
        <v>61</v>
      </c>
      <c r="F64" s="11">
        <v>24.78</v>
      </c>
      <c r="G64" s="11">
        <f t="shared" si="0"/>
        <v>1859.2434</v>
      </c>
      <c r="H64" s="11">
        <v>2231.09</v>
      </c>
      <c r="I64" s="8"/>
    </row>
    <row r="65" spans="1:9" ht="24.75" customHeight="1">
      <c r="A65" s="7">
        <v>61</v>
      </c>
      <c r="B65" s="8" t="s">
        <v>166</v>
      </c>
      <c r="C65" s="12" t="s">
        <v>167</v>
      </c>
      <c r="D65" s="8" t="s">
        <v>15</v>
      </c>
      <c r="E65" s="10">
        <v>61</v>
      </c>
      <c r="F65" s="11">
        <v>25.96</v>
      </c>
      <c r="G65" s="11">
        <f t="shared" si="0"/>
        <v>1947.7787999999998</v>
      </c>
      <c r="H65" s="11">
        <v>2337.33</v>
      </c>
      <c r="I65" s="8"/>
    </row>
    <row r="66" spans="1:9" ht="24.75" customHeight="1">
      <c r="A66" s="7">
        <v>62</v>
      </c>
      <c r="B66" s="8" t="s">
        <v>170</v>
      </c>
      <c r="C66" s="12" t="s">
        <v>171</v>
      </c>
      <c r="D66" s="8" t="s">
        <v>15</v>
      </c>
      <c r="E66" s="10">
        <v>61</v>
      </c>
      <c r="F66" s="11">
        <v>53.1</v>
      </c>
      <c r="G66" s="11">
        <f t="shared" si="0"/>
        <v>3984.093</v>
      </c>
      <c r="H66" s="11">
        <v>4780.91</v>
      </c>
      <c r="I66" s="8"/>
    </row>
    <row r="67" spans="1:9" ht="24.75" customHeight="1">
      <c r="A67" s="7">
        <v>63</v>
      </c>
      <c r="B67" s="8" t="s">
        <v>172</v>
      </c>
      <c r="C67" s="12" t="s">
        <v>173</v>
      </c>
      <c r="D67" s="8" t="s">
        <v>15</v>
      </c>
      <c r="E67" s="10">
        <v>61</v>
      </c>
      <c r="F67" s="11">
        <v>51.13</v>
      </c>
      <c r="G67" s="11">
        <f t="shared" si="0"/>
        <v>3836.2839000000004</v>
      </c>
      <c r="H67" s="11">
        <v>4603.54</v>
      </c>
      <c r="I67" s="8"/>
    </row>
    <row r="68" spans="1:9" ht="24.75" customHeight="1">
      <c r="A68" s="7">
        <v>64</v>
      </c>
      <c r="B68" s="8" t="s">
        <v>174</v>
      </c>
      <c r="C68" s="12" t="s">
        <v>175</v>
      </c>
      <c r="D68" s="8" t="s">
        <v>15</v>
      </c>
      <c r="E68" s="10">
        <v>61</v>
      </c>
      <c r="F68" s="11">
        <v>51.92</v>
      </c>
      <c r="G68" s="11">
        <f t="shared" si="0"/>
        <v>3895.5575999999996</v>
      </c>
      <c r="H68" s="11">
        <v>4674.67</v>
      </c>
      <c r="I68" s="8"/>
    </row>
    <row r="69" spans="1:9" ht="24.75" customHeight="1">
      <c r="A69" s="7">
        <v>65</v>
      </c>
      <c r="B69" s="8" t="s">
        <v>176</v>
      </c>
      <c r="C69" s="12" t="s">
        <v>177</v>
      </c>
      <c r="D69" s="8" t="s">
        <v>15</v>
      </c>
      <c r="E69" s="10">
        <v>61</v>
      </c>
      <c r="F69" s="11">
        <v>53.21</v>
      </c>
      <c r="G69" s="11">
        <f t="shared" si="0"/>
        <v>3992.3462999999997</v>
      </c>
      <c r="H69" s="11">
        <v>4790.82</v>
      </c>
      <c r="I69" s="8"/>
    </row>
    <row r="70" spans="1:9" ht="24.75" customHeight="1">
      <c r="A70" s="7">
        <v>66</v>
      </c>
      <c r="B70" s="8" t="s">
        <v>178</v>
      </c>
      <c r="C70" s="12" t="s">
        <v>179</v>
      </c>
      <c r="D70" s="8" t="s">
        <v>15</v>
      </c>
      <c r="E70" s="10">
        <v>61</v>
      </c>
      <c r="F70" s="11">
        <v>51.6</v>
      </c>
      <c r="G70" s="11">
        <f>E70*F70*1.23</f>
        <v>3871.548</v>
      </c>
      <c r="H70" s="11">
        <v>4645.86</v>
      </c>
      <c r="I70" s="8"/>
    </row>
    <row r="71" spans="1:9" ht="24.75" customHeight="1">
      <c r="A71" s="7">
        <v>67</v>
      </c>
      <c r="B71" s="8" t="s">
        <v>180</v>
      </c>
      <c r="C71" s="12" t="s">
        <v>181</v>
      </c>
      <c r="D71" s="8" t="s">
        <v>15</v>
      </c>
      <c r="E71" s="10">
        <v>61</v>
      </c>
      <c r="F71" s="11">
        <v>53.21</v>
      </c>
      <c r="G71" s="11">
        <f>E71*F71*1.23</f>
        <v>3992.3462999999997</v>
      </c>
      <c r="H71" s="11">
        <v>4790.82</v>
      </c>
      <c r="I71" s="8"/>
    </row>
    <row r="72" spans="1:9" ht="24.75" customHeight="1">
      <c r="A72" s="7">
        <v>68</v>
      </c>
      <c r="B72" s="8" t="s">
        <v>182</v>
      </c>
      <c r="C72" s="12" t="s">
        <v>183</v>
      </c>
      <c r="D72" s="8" t="s">
        <v>15</v>
      </c>
      <c r="E72" s="10">
        <v>61</v>
      </c>
      <c r="F72" s="11">
        <v>26.61</v>
      </c>
      <c r="G72" s="11">
        <f>E72*F72*1.23</f>
        <v>1996.5483</v>
      </c>
      <c r="H72" s="11">
        <v>2395.86</v>
      </c>
      <c r="I72" s="8"/>
    </row>
    <row r="73" spans="1:9" ht="24.75" customHeight="1">
      <c r="A73" s="7">
        <v>69</v>
      </c>
      <c r="B73" s="8" t="s">
        <v>184</v>
      </c>
      <c r="C73" s="12" t="s">
        <v>185</v>
      </c>
      <c r="D73" s="8" t="s">
        <v>15</v>
      </c>
      <c r="E73" s="10">
        <v>61</v>
      </c>
      <c r="F73" s="11">
        <v>26.61</v>
      </c>
      <c r="G73" s="11">
        <f>E73*F73*1.23</f>
        <v>1996.5483</v>
      </c>
      <c r="H73" s="11">
        <v>2395.86</v>
      </c>
      <c r="I73" s="8"/>
    </row>
    <row r="74" spans="1:9" ht="24.75" customHeight="1">
      <c r="A74" s="19" t="s">
        <v>186</v>
      </c>
      <c r="B74" s="20"/>
      <c r="C74" s="20"/>
      <c r="D74" s="20"/>
      <c r="E74" s="21"/>
      <c r="F74" s="22">
        <f>SUM(F5:F73)</f>
        <v>3715.7700000000004</v>
      </c>
      <c r="G74" s="22">
        <f>SUM(G5:G73)</f>
        <v>278794.22310000006</v>
      </c>
      <c r="H74" s="22">
        <f>SUM(H5:H73)</f>
        <v>291677.66999999987</v>
      </c>
      <c r="I74" s="23"/>
    </row>
    <row r="75" ht="33" customHeight="1"/>
  </sheetData>
  <sheetProtection/>
  <autoFilter ref="A4:J74"/>
  <mergeCells count="12">
    <mergeCell ref="A1:I1"/>
    <mergeCell ref="A2:I2"/>
    <mergeCell ref="A74:E7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7">
    <cfRule type="expression" priority="3" dxfId="0" stopIfTrue="1">
      <formula>AND(COUNTIF($B$7,B7)&gt;1,NOT(ISBLANK(B7)))</formula>
    </cfRule>
    <cfRule type="expression" priority="4" dxfId="0" stopIfTrue="1">
      <formula>AND(COUNTIF($B$7,B7)&gt;1,NOT(ISBLANK(B7)))</formula>
    </cfRule>
  </conditionalFormatting>
  <conditionalFormatting sqref="B10">
    <cfRule type="expression" priority="5" dxfId="0" stopIfTrue="1">
      <formula>AND(COUNTIF($B$10,B10)&gt;1,NOT(ISBLANK(B10)))</formula>
    </cfRule>
    <cfRule type="expression" priority="6" dxfId="0" stopIfTrue="1">
      <formula>AND(COUNTIF($B$10,B10)&gt;1,NOT(ISBLANK(B10)))</formula>
    </cfRule>
  </conditionalFormatting>
  <conditionalFormatting sqref="B15">
    <cfRule type="expression" priority="7" dxfId="0" stopIfTrue="1">
      <formula>AND(COUNTIF($B$15,B15)&gt;1,NOT(ISBLANK(B15)))</formula>
    </cfRule>
    <cfRule type="expression" priority="8" dxfId="0" stopIfTrue="1">
      <formula>AND(COUNTIF($B$15,B15)&gt;1,NOT(ISBLANK(B15)))</formula>
    </cfRule>
  </conditionalFormatting>
  <conditionalFormatting sqref="B23">
    <cfRule type="expression" priority="1" dxfId="0" stopIfTrue="1">
      <formula>AND(COUNTIF($B$23,B23)&gt;1,NOT(ISBLANK(B23)))</formula>
    </cfRule>
    <cfRule type="expression" priority="2" dxfId="0" stopIfTrue="1">
      <formula>AND(COUNTIF($B$23,B23)&gt;1,NOT(ISBLANK(B23)))</formula>
    </cfRule>
  </conditionalFormatting>
  <conditionalFormatting sqref="B24">
    <cfRule type="expression" priority="9" dxfId="0" stopIfTrue="1">
      <formula>AND(COUNTIF($B$24,B24)&gt;1,NOT(ISBLANK(B24)))</formula>
    </cfRule>
    <cfRule type="expression" priority="10" dxfId="0" stopIfTrue="1">
      <formula>AND(COUNTIF($B$24,B24)&gt;1,NOT(ISBLANK(B24)))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师师</cp:lastModifiedBy>
  <dcterms:created xsi:type="dcterms:W3CDTF">2017-08-16T07:10:00Z</dcterms:created>
  <dcterms:modified xsi:type="dcterms:W3CDTF">2022-12-07T02:11:48Z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eadingLayo">
    <vt:bool>true</vt:bool>
  </property>
  <property fmtid="{D5CDD505-2E9C-101B-9397-08002B2CF9AE}" pid="5" name="I">
    <vt:lpwstr>E82F38A6188644E1A164690B7E8C2515</vt:lpwstr>
  </property>
</Properties>
</file>