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83" windowHeight="1111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<sst xmlns="http://schemas.openxmlformats.org/spreadsheetml/2006/main" count="61" uniqueCount="45">
  <si>
    <t>河北宁晋电子商务创业孵化基地入驻实体场地租赁费用明细表</t>
  </si>
  <si>
    <r>
      <rPr>
        <b/>
        <sz val="11"/>
        <color rgb="FF000000"/>
        <rFont val="宋体"/>
        <charset val="134"/>
      </rPr>
      <t>补贴计算标准：</t>
    </r>
    <r>
      <rPr>
        <sz val="11"/>
        <color rgb="FF000000"/>
        <rFont val="宋体"/>
        <charset val="134"/>
      </rPr>
      <t>创业实体租赁费按1.48元/天/平计算，租赁费总额=每户租赁费*120%总和</t>
    </r>
  </si>
  <si>
    <t>序号</t>
  </si>
  <si>
    <t>姓名</t>
  </si>
  <si>
    <t>身份证号</t>
  </si>
  <si>
    <t>房号</t>
  </si>
  <si>
    <t>费用核算起止时间</t>
  </si>
  <si>
    <t>折合天数(天)</t>
  </si>
  <si>
    <t>租赁面积</t>
  </si>
  <si>
    <t>租赁费（元）</t>
  </si>
  <si>
    <t>核减原因</t>
  </si>
  <si>
    <t>核减金额（元）</t>
  </si>
  <si>
    <t>租赁费  （最终）</t>
  </si>
  <si>
    <t>入驻时间</t>
  </si>
  <si>
    <t>退出/期满时间</t>
  </si>
  <si>
    <t>㎡</t>
  </si>
  <si>
    <t>池瑞芳</t>
  </si>
  <si>
    <t>130528******2446</t>
  </si>
  <si>
    <t>2024.12.01-2024.12.31</t>
  </si>
  <si>
    <t>王阳</t>
  </si>
  <si>
    <t>130528******0815</t>
  </si>
  <si>
    <t>补贴满三万</t>
  </si>
  <si>
    <t>贾少锋</t>
  </si>
  <si>
    <t>130528******0816</t>
  </si>
  <si>
    <t>12月份减半</t>
  </si>
  <si>
    <t>郭伟华</t>
  </si>
  <si>
    <t>130528******6634</t>
  </si>
  <si>
    <t>闫冰</t>
  </si>
  <si>
    <t>130528******1219</t>
  </si>
  <si>
    <t>2024.12.01-2024.12.12</t>
  </si>
  <si>
    <t>赵建涛</t>
  </si>
  <si>
    <t>130528******1235</t>
  </si>
  <si>
    <t>张腾</t>
  </si>
  <si>
    <t>130528******001X</t>
  </si>
  <si>
    <t>常冰</t>
  </si>
  <si>
    <t>130528******1829</t>
  </si>
  <si>
    <t>周维维</t>
  </si>
  <si>
    <t>130528******182X</t>
  </si>
  <si>
    <t>寇璐</t>
  </si>
  <si>
    <t>130528******0620</t>
  </si>
  <si>
    <t>周红礼</t>
  </si>
  <si>
    <t>132229******2894</t>
  </si>
  <si>
    <t>王广强</t>
  </si>
  <si>
    <t>130528******1835</t>
  </si>
  <si>
    <t>2024年12月-2024年12月份租赁费补贴总计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</si>
</sst>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yyyy&quot;年&quot;m&quot;月&quot;d&quot;日&quot;;@"/>
  </numFmts>
  <fonts count="42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indexed="8"/>
      <name val="宋体"/>
      <charset val="134"/>
    </font>
    <font>
      <b/>
      <sz val="16"/>
      <name val="宋体"/>
      <charset val="134"/>
    </font>
    <font>
      <b/>
      <sz val="8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8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0"/>
      <color indexed="8"/>
      <name val="SimSun"/>
      <charset val="134"/>
    </font>
    <font>
      <sz val="8"/>
      <color theme="1"/>
      <name val="宋体"/>
      <charset val="134"/>
    </font>
    <font>
      <sz val="9"/>
      <color theme="1"/>
      <name val="宋体"/>
      <charset val="134"/>
    </font>
    <font>
      <sz val="10.5"/>
      <color indexed="8"/>
      <name val="宋体"/>
      <charset val="134"/>
    </font>
    <font>
      <sz val="10.5"/>
      <name val="宋体"/>
      <charset val="134"/>
    </font>
    <font>
      <sz val="8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4" fillId="12" borderId="10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6" fillId="13" borderId="11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left" vertical="top" wrapText="1"/>
    </xf>
    <xf numFmtId="49" fontId="4" fillId="0" borderId="0" xfId="0" applyNumberFormat="1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7" fillId="0" borderId="0" xfId="0" applyNumberFormat="1" applyFont="1" applyFill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8" fillId="0" borderId="0" xfId="0" applyNumberFormat="1" applyFont="1" applyFill="1" applyAlignment="1">
      <alignment horizontal="center" vertical="center" wrapText="1"/>
    </xf>
    <xf numFmtId="0" fontId="20" fillId="0" borderId="0" xfId="0" applyFont="1" applyFill="1" applyAlignment="1">
      <alignment vertical="center"/>
    </xf>
    <xf numFmtId="177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77" fontId="11" fillId="0" borderId="5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178" fontId="9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selection activeCell="G21" sqref="G21"/>
    </sheetView>
  </sheetViews>
  <sheetFormatPr defaultColWidth="9" defaultRowHeight="12.2"/>
  <cols>
    <col min="1" max="2" width="8" style="1"/>
    <col min="3" max="3" width="15.3761467889908" style="1" customWidth="1"/>
    <col min="4" max="4" width="8" style="1"/>
    <col min="5" max="5" width="18" style="1" customWidth="1"/>
    <col min="6" max="7" width="8" style="1"/>
    <col min="8" max="8" width="10.6238532110092" style="2" customWidth="1"/>
    <col min="9" max="9" width="7.37614678899083" style="1" customWidth="1"/>
    <col min="10" max="10" width="7.87155963302752" style="2" customWidth="1"/>
    <col min="11" max="11" width="9.5045871559633" style="1" customWidth="1"/>
    <col min="12" max="12" width="12.8715596330275" style="1" customWidth="1"/>
    <col min="13" max="13" width="12.5045871559633" style="1" customWidth="1"/>
    <col min="14" max="16382" width="8" style="1"/>
    <col min="16383" max="16384" width="9" style="1"/>
  </cols>
  <sheetData>
    <row r="1" s="1" customFormat="1" ht="20.35" spans="1:13">
      <c r="A1" s="3" t="s">
        <v>0</v>
      </c>
      <c r="B1" s="4"/>
      <c r="C1" s="5"/>
      <c r="D1" s="3"/>
      <c r="E1" s="3"/>
      <c r="F1" s="3"/>
      <c r="G1" s="3"/>
      <c r="H1" s="6"/>
      <c r="I1" s="3"/>
      <c r="J1" s="6"/>
      <c r="K1" s="3"/>
      <c r="L1" s="3"/>
      <c r="M1" s="3"/>
    </row>
    <row r="2" s="1" customFormat="1" ht="12.9" spans="1:13">
      <c r="A2" s="7" t="s">
        <v>1</v>
      </c>
      <c r="B2" s="8"/>
      <c r="C2" s="9"/>
      <c r="D2" s="10"/>
      <c r="E2" s="10"/>
      <c r="F2" s="10"/>
      <c r="G2" s="10"/>
      <c r="H2" s="11"/>
      <c r="I2" s="10"/>
      <c r="J2" s="11"/>
      <c r="K2" s="10"/>
      <c r="L2" s="10"/>
      <c r="M2" s="10"/>
    </row>
    <row r="3" s="1" customFormat="1" ht="24.45" spans="1:13">
      <c r="A3" s="12" t="s">
        <v>2</v>
      </c>
      <c r="B3" s="13" t="s">
        <v>3</v>
      </c>
      <c r="C3" s="14" t="s">
        <v>4</v>
      </c>
      <c r="D3" s="15" t="s">
        <v>5</v>
      </c>
      <c r="E3" s="12" t="s">
        <v>6</v>
      </c>
      <c r="F3" s="12" t="s">
        <v>7</v>
      </c>
      <c r="G3" s="16" t="s">
        <v>8</v>
      </c>
      <c r="H3" s="17" t="s">
        <v>9</v>
      </c>
      <c r="I3" s="38" t="s">
        <v>10</v>
      </c>
      <c r="J3" s="39" t="s">
        <v>11</v>
      </c>
      <c r="K3" s="38" t="s">
        <v>12</v>
      </c>
      <c r="L3" s="40" t="s">
        <v>13</v>
      </c>
      <c r="M3" s="40" t="s">
        <v>14</v>
      </c>
    </row>
    <row r="4" s="1" customFormat="1" ht="12.25" spans="1:13">
      <c r="A4" s="12"/>
      <c r="B4" s="13"/>
      <c r="C4" s="14"/>
      <c r="D4" s="15"/>
      <c r="E4" s="12"/>
      <c r="F4" s="12"/>
      <c r="G4" s="18" t="s">
        <v>15</v>
      </c>
      <c r="H4" s="17"/>
      <c r="I4" s="41"/>
      <c r="J4" s="42"/>
      <c r="K4" s="41"/>
      <c r="L4" s="40"/>
      <c r="M4" s="40"/>
    </row>
    <row r="5" s="1" customFormat="1" ht="28" customHeight="1" spans="1:13">
      <c r="A5" s="12">
        <v>1</v>
      </c>
      <c r="B5" s="19" t="s">
        <v>16</v>
      </c>
      <c r="C5" s="20" t="s">
        <v>17</v>
      </c>
      <c r="D5" s="21">
        <v>202</v>
      </c>
      <c r="E5" s="12" t="s">
        <v>18</v>
      </c>
      <c r="F5" s="12">
        <v>31</v>
      </c>
      <c r="G5" s="19">
        <v>51.33</v>
      </c>
      <c r="H5" s="22">
        <v>2826.02</v>
      </c>
      <c r="I5" s="23"/>
      <c r="J5" s="22"/>
      <c r="K5" s="22">
        <v>2826.02</v>
      </c>
      <c r="L5" s="43">
        <v>45372</v>
      </c>
      <c r="M5" s="43">
        <v>46466</v>
      </c>
    </row>
    <row r="6" s="1" customFormat="1" ht="28" customHeight="1" spans="1:13">
      <c r="A6" s="12">
        <v>2</v>
      </c>
      <c r="B6" s="19" t="s">
        <v>19</v>
      </c>
      <c r="C6" s="20" t="s">
        <v>20</v>
      </c>
      <c r="D6" s="21">
        <v>305</v>
      </c>
      <c r="E6" s="12" t="s">
        <v>18</v>
      </c>
      <c r="F6" s="12">
        <v>31</v>
      </c>
      <c r="G6" s="19">
        <v>74.77</v>
      </c>
      <c r="H6" s="23">
        <v>4116.53</v>
      </c>
      <c r="I6" s="23" t="s">
        <v>21</v>
      </c>
      <c r="J6" s="22">
        <f>H6-K6</f>
        <v>1814.73</v>
      </c>
      <c r="K6" s="23">
        <v>2301.8</v>
      </c>
      <c r="L6" s="43">
        <v>45372</v>
      </c>
      <c r="M6" s="43">
        <v>46466</v>
      </c>
    </row>
    <row r="7" s="1" customFormat="1" ht="28" customHeight="1" spans="1:13">
      <c r="A7" s="12">
        <v>3</v>
      </c>
      <c r="B7" s="24" t="s">
        <v>22</v>
      </c>
      <c r="C7" s="25" t="s">
        <v>23</v>
      </c>
      <c r="D7" s="26">
        <v>306</v>
      </c>
      <c r="E7" s="12" t="s">
        <v>18</v>
      </c>
      <c r="F7" s="12">
        <v>15.5</v>
      </c>
      <c r="G7" s="27">
        <v>70.08</v>
      </c>
      <c r="H7" s="22">
        <v>3858.32</v>
      </c>
      <c r="I7" s="44" t="s">
        <v>24</v>
      </c>
      <c r="J7" s="22">
        <v>1929.16</v>
      </c>
      <c r="K7" s="22">
        <v>1929.16</v>
      </c>
      <c r="L7" s="43">
        <v>45372</v>
      </c>
      <c r="M7" s="43">
        <v>46466</v>
      </c>
    </row>
    <row r="8" s="1" customFormat="1" ht="28" customHeight="1" spans="1:13">
      <c r="A8" s="12">
        <v>4</v>
      </c>
      <c r="B8" s="19" t="s">
        <v>25</v>
      </c>
      <c r="C8" s="20" t="s">
        <v>26</v>
      </c>
      <c r="D8" s="21">
        <v>307</v>
      </c>
      <c r="E8" s="12" t="s">
        <v>18</v>
      </c>
      <c r="F8" s="12">
        <v>31</v>
      </c>
      <c r="G8" s="27">
        <v>80.88</v>
      </c>
      <c r="H8" s="22">
        <v>0</v>
      </c>
      <c r="I8" s="23" t="s">
        <v>21</v>
      </c>
      <c r="J8" s="22"/>
      <c r="K8" s="22">
        <v>0</v>
      </c>
      <c r="L8" s="43">
        <v>44739</v>
      </c>
      <c r="M8" s="43">
        <v>45838</v>
      </c>
    </row>
    <row r="9" s="1" customFormat="1" ht="28" customHeight="1" spans="1:13">
      <c r="A9" s="12">
        <v>5</v>
      </c>
      <c r="B9" s="19" t="s">
        <v>27</v>
      </c>
      <c r="C9" s="20" t="s">
        <v>28</v>
      </c>
      <c r="D9" s="21">
        <v>308</v>
      </c>
      <c r="E9" s="12" t="s">
        <v>29</v>
      </c>
      <c r="F9" s="12">
        <v>8</v>
      </c>
      <c r="G9" s="27">
        <v>59.82</v>
      </c>
      <c r="H9" s="22">
        <v>849.92</v>
      </c>
      <c r="I9" s="44"/>
      <c r="J9" s="22"/>
      <c r="K9" s="22">
        <v>849.92</v>
      </c>
      <c r="L9" s="43">
        <v>45372</v>
      </c>
      <c r="M9" s="43">
        <v>45639</v>
      </c>
    </row>
    <row r="10" s="1" customFormat="1" ht="28" customHeight="1" spans="1:13">
      <c r="A10" s="12">
        <v>6</v>
      </c>
      <c r="B10" s="24" t="s">
        <v>30</v>
      </c>
      <c r="C10" s="25" t="s">
        <v>31</v>
      </c>
      <c r="D10" s="26">
        <v>401</v>
      </c>
      <c r="E10" s="12" t="s">
        <v>18</v>
      </c>
      <c r="F10" s="12">
        <v>31</v>
      </c>
      <c r="G10" s="27">
        <v>74.77</v>
      </c>
      <c r="H10" s="22">
        <v>0</v>
      </c>
      <c r="I10" s="23" t="s">
        <v>21</v>
      </c>
      <c r="J10" s="22"/>
      <c r="K10" s="22">
        <v>0</v>
      </c>
      <c r="L10" s="43">
        <v>44833</v>
      </c>
      <c r="M10" s="43">
        <v>45930</v>
      </c>
    </row>
    <row r="11" s="1" customFormat="1" ht="28" customHeight="1" spans="1:13">
      <c r="A11" s="12">
        <v>7</v>
      </c>
      <c r="B11" s="24" t="s">
        <v>32</v>
      </c>
      <c r="C11" s="25" t="s">
        <v>33</v>
      </c>
      <c r="D11" s="26">
        <v>403</v>
      </c>
      <c r="E11" s="12" t="s">
        <v>18</v>
      </c>
      <c r="F11" s="12">
        <v>31</v>
      </c>
      <c r="G11" s="27">
        <v>80.88</v>
      </c>
      <c r="H11" s="22">
        <v>4452.92</v>
      </c>
      <c r="I11" s="23" t="s">
        <v>21</v>
      </c>
      <c r="J11" s="22">
        <f>H11-K11</f>
        <v>1908.14</v>
      </c>
      <c r="K11" s="22">
        <v>2544.78</v>
      </c>
      <c r="L11" s="43">
        <v>45372</v>
      </c>
      <c r="M11" s="43">
        <v>46466</v>
      </c>
    </row>
    <row r="12" s="1" customFormat="1" ht="28" customHeight="1" spans="1:13">
      <c r="A12" s="12">
        <v>8</v>
      </c>
      <c r="B12" s="28" t="s">
        <v>34</v>
      </c>
      <c r="C12" s="20" t="s">
        <v>35</v>
      </c>
      <c r="D12" s="21">
        <v>404</v>
      </c>
      <c r="E12" s="12" t="s">
        <v>18</v>
      </c>
      <c r="F12" s="12">
        <v>31</v>
      </c>
      <c r="G12" s="19">
        <v>59.82</v>
      </c>
      <c r="H12" s="22">
        <v>3293.44</v>
      </c>
      <c r="I12" s="23"/>
      <c r="J12" s="22"/>
      <c r="K12" s="22">
        <v>3293.44</v>
      </c>
      <c r="L12" s="43">
        <v>45372</v>
      </c>
      <c r="M12" s="43">
        <v>46466</v>
      </c>
    </row>
    <row r="13" s="1" customFormat="1" ht="28" customHeight="1" spans="1:13">
      <c r="A13" s="12">
        <v>9</v>
      </c>
      <c r="B13" s="28" t="s">
        <v>36</v>
      </c>
      <c r="C13" s="20" t="s">
        <v>37</v>
      </c>
      <c r="D13" s="21">
        <v>405</v>
      </c>
      <c r="E13" s="12" t="s">
        <v>18</v>
      </c>
      <c r="F13" s="12">
        <v>31</v>
      </c>
      <c r="G13" s="19">
        <v>74.77</v>
      </c>
      <c r="H13" s="22">
        <v>4116.53</v>
      </c>
      <c r="I13" s="23" t="s">
        <v>21</v>
      </c>
      <c r="J13" s="22">
        <f>H13-K13</f>
        <v>7.86999999999989</v>
      </c>
      <c r="K13" s="22">
        <v>4108.66</v>
      </c>
      <c r="L13" s="43">
        <v>45372</v>
      </c>
      <c r="M13" s="43">
        <v>46466</v>
      </c>
    </row>
    <row r="14" s="1" customFormat="1" ht="28" customHeight="1" spans="1:13">
      <c r="A14" s="12">
        <v>10</v>
      </c>
      <c r="B14" s="28" t="s">
        <v>38</v>
      </c>
      <c r="C14" s="20" t="s">
        <v>39</v>
      </c>
      <c r="D14" s="21">
        <v>406</v>
      </c>
      <c r="E14" s="12" t="s">
        <v>18</v>
      </c>
      <c r="F14" s="12">
        <v>31</v>
      </c>
      <c r="G14" s="27">
        <v>70.08</v>
      </c>
      <c r="H14" s="22">
        <v>0</v>
      </c>
      <c r="I14" s="23" t="s">
        <v>21</v>
      </c>
      <c r="J14" s="22"/>
      <c r="K14" s="22">
        <v>0</v>
      </c>
      <c r="L14" s="43">
        <v>44833</v>
      </c>
      <c r="M14" s="43">
        <v>46466</v>
      </c>
    </row>
    <row r="15" s="1" customFormat="1" ht="28" customHeight="1" spans="1:13">
      <c r="A15" s="12">
        <v>11</v>
      </c>
      <c r="B15" s="28" t="s">
        <v>40</v>
      </c>
      <c r="C15" s="20" t="s">
        <v>41</v>
      </c>
      <c r="D15" s="21">
        <v>407</v>
      </c>
      <c r="E15" s="12" t="s">
        <v>18</v>
      </c>
      <c r="F15" s="12">
        <v>31</v>
      </c>
      <c r="G15" s="27">
        <v>80.88</v>
      </c>
      <c r="H15" s="22">
        <v>0</v>
      </c>
      <c r="I15" s="23" t="s">
        <v>21</v>
      </c>
      <c r="J15" s="22"/>
      <c r="K15" s="22">
        <v>0</v>
      </c>
      <c r="L15" s="43">
        <v>44942</v>
      </c>
      <c r="M15" s="43">
        <v>46466</v>
      </c>
    </row>
    <row r="16" s="1" customFormat="1" ht="28" customHeight="1" spans="1:13">
      <c r="A16" s="12">
        <v>12</v>
      </c>
      <c r="B16" s="28" t="s">
        <v>42</v>
      </c>
      <c r="C16" s="20" t="s">
        <v>43</v>
      </c>
      <c r="D16" s="21">
        <v>501</v>
      </c>
      <c r="E16" s="12" t="s">
        <v>18</v>
      </c>
      <c r="F16" s="12">
        <v>31</v>
      </c>
      <c r="G16" s="19">
        <v>59.74</v>
      </c>
      <c r="H16" s="22">
        <v>3289.04</v>
      </c>
      <c r="I16" s="23"/>
      <c r="J16" s="22"/>
      <c r="K16" s="22">
        <v>3289.04</v>
      </c>
      <c r="L16" s="43">
        <v>45372</v>
      </c>
      <c r="M16" s="43">
        <v>46466</v>
      </c>
    </row>
    <row r="17" s="1" customFormat="1" ht="12.9" spans="1:13">
      <c r="A17" s="29" t="s">
        <v>44</v>
      </c>
      <c r="B17" s="30"/>
      <c r="C17" s="31"/>
      <c r="D17" s="29"/>
      <c r="E17" s="29"/>
      <c r="F17" s="29"/>
      <c r="G17" s="29"/>
      <c r="H17" s="32">
        <f>SUM(H5:H16)</f>
        <v>26802.72</v>
      </c>
      <c r="I17" s="45"/>
      <c r="J17" s="22">
        <f>SUM(J5:J16)</f>
        <v>5659.9</v>
      </c>
      <c r="K17" s="32">
        <f>SUM(K5:K16)</f>
        <v>21142.82</v>
      </c>
      <c r="L17" s="45"/>
      <c r="M17" s="45"/>
    </row>
    <row r="18" s="1" customFormat="1" ht="12.9" spans="1:13">
      <c r="A18" s="33"/>
      <c r="B18" s="34"/>
      <c r="C18" s="35"/>
      <c r="D18" s="35"/>
      <c r="E18" s="35"/>
      <c r="F18" s="35"/>
      <c r="G18" s="35"/>
      <c r="H18" s="36"/>
      <c r="I18" s="35"/>
      <c r="J18" s="36"/>
      <c r="K18" s="35"/>
      <c r="L18" s="35"/>
      <c r="M18" s="35"/>
    </row>
    <row r="19" s="1" customFormat="1" spans="2:10">
      <c r="B19" s="37"/>
      <c r="H19" s="2"/>
      <c r="J19" s="2"/>
    </row>
  </sheetData>
  <mergeCells count="16">
    <mergeCell ref="A1:M1"/>
    <mergeCell ref="A2:M2"/>
    <mergeCell ref="A17:G17"/>
    <mergeCell ref="A18:M18"/>
    <mergeCell ref="A3:A4"/>
    <mergeCell ref="B3:B4"/>
    <mergeCell ref="C3:C4"/>
    <mergeCell ref="D3:D4"/>
    <mergeCell ref="E3:E4"/>
    <mergeCell ref="F3:F4"/>
    <mergeCell ref="H3:H4"/>
    <mergeCell ref="I3:I4"/>
    <mergeCell ref="J3:J4"/>
    <mergeCell ref="K3:K4"/>
    <mergeCell ref="L3:L4"/>
    <mergeCell ref="M3:M4"/>
  </mergeCells>
  <pageMargins left="0.7" right="0.7" top="0.75" bottom="0.75" header="0.3" footer="0.3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9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9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李朝辉</cp:lastModifiedBy>
  <dcterms:created xsi:type="dcterms:W3CDTF">2023-05-12T11:15:00Z</dcterms:created>
  <dcterms:modified xsi:type="dcterms:W3CDTF">2025-04-22T06:56:41Z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2D7DDC5746834397AB8D2D83F78A1411</vt:lpwstr>
  </property>
  <property fmtid="{D5CDD505-2E9C-101B-9397-08002B2CF9AE}" pid="4" name="KSOReadingLayout">
    <vt:bool>true</vt:bool>
  </property>
</Properties>
</file>